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380" windowHeight="6525" tabRatio="679"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'2a. Design Component Details'!$A$3:$C$18</definedName>
    <definedName name="_xlnm.Print_Area" localSheetId="4">'2b. Option Details'!$A$3:$B$12</definedName>
    <definedName name="_xlnm.Print_Titles" localSheetId="3">'2a. Design Component Details'!$3:$6</definedName>
    <definedName name="_xlnm.Print_Titles" localSheetId="4">'2b. Option Details'!$3:$6</definedName>
    <definedName name="_xlnm.Print_Titles" localSheetId="5">'3. Package Matrix'!#REF!,'3. Package Matrix'!#REF!</definedName>
  </definedNames>
  <calcPr calcId="162913"/>
</workbook>
</file>

<file path=xl/calcChain.xml><?xml version="1.0" encoding="utf-8"?>
<calcChain xmlns="http://schemas.openxmlformats.org/spreadsheetml/2006/main">
  <c r="A1" i="20" l="1"/>
  <c r="A2" i="20"/>
  <c r="A1" i="18"/>
  <c r="A2" i="18"/>
  <c r="A1" i="4"/>
  <c r="A2" i="4"/>
  <c r="A1" i="23"/>
  <c r="A2" i="23"/>
  <c r="A1" i="12"/>
  <c r="A2" i="12"/>
  <c r="A1" i="14"/>
  <c r="A2" i="14"/>
  <c r="A1" i="22"/>
  <c r="A2" i="22"/>
</calcChain>
</file>

<file path=xl/sharedStrings.xml><?xml version="1.0" encoding="utf-8"?>
<sst xmlns="http://schemas.openxmlformats.org/spreadsheetml/2006/main" count="468" uniqueCount="253">
  <si>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</si>
  <si>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</si>
  <si>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</si>
  <si>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</si>
  <si>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</si>
  <si>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</si>
  <si>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</si>
  <si>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</si>
  <si>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</si>
  <si>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</si>
  <si>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</si>
  <si>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</si>
  <si>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</si>
  <si>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</si>
  <si>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</si>
  <si>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Instructions: Complete this form as needed. Design components should be populated from the Options Matrix.</t>
  </si>
  <si>
    <r>
      <t>Package Solutions</t>
    </r>
    <r>
      <rPr>
        <vertAlign val="superscript"/>
        <sz val="10"/>
        <color indexed="8"/>
        <rFont val="Arial"/>
        <family val="2"/>
      </rPr>
      <t>2</t>
    </r>
  </si>
  <si>
    <t>Priority</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</si>
  <si>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</si>
  <si>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</si>
  <si>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</si>
  <si>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</si>
  <si>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</si>
  <si>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</si>
  <si>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</si>
  <si>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</si>
  <si>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</si>
  <si>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</si>
  <si>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</si>
  <si>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</si>
  <si>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</si>
  <si>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</si>
  <si>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</si>
  <si>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</si>
  <si>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</si>
  <si>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</si>
  <si>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</si>
  <si>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</si>
  <si>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</si>
  <si>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</si>
  <si>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</si>
  <si>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MIC Special Session</t>
  </si>
  <si>
    <t>Evaluate that we are using the best available mechanism (tool) for determining cost based offers and modernize the approach(KWA 4)</t>
  </si>
  <si>
    <t>Fuel Cost Policy</t>
  </si>
  <si>
    <t>G</t>
  </si>
  <si>
    <t>H</t>
  </si>
  <si>
    <t>I</t>
  </si>
  <si>
    <t xml:space="preserve">Package </t>
  </si>
  <si>
    <t>Responsibilities, Penalties &amp; Compliance Details</t>
  </si>
  <si>
    <r>
      <t>Design Components</t>
    </r>
    <r>
      <rPr>
        <b/>
        <vertAlign val="superscript"/>
        <sz val="10"/>
        <color indexed="8"/>
        <rFont val="Arial"/>
        <family val="2"/>
      </rPr>
      <t>1</t>
    </r>
  </si>
  <si>
    <t>Fuel cost update sources</t>
  </si>
  <si>
    <t>Updating fuel source costs</t>
  </si>
  <si>
    <t>Validation of Fuel Price Adjustment</t>
  </si>
  <si>
    <t>N/A</t>
  </si>
  <si>
    <t>Fuel Costs can be updated based upon methodologies listed in a units approved Fuel Cost Policy</t>
  </si>
  <si>
    <t>Ensure ability to calculate accurate offers levels for all units within the PJM footprint.</t>
  </si>
  <si>
    <t>Reduce administrative burden on Market Sellers, IMM and PJM.</t>
  </si>
  <si>
    <t>Reduce compliance risk on Market Sellers and PJM.</t>
  </si>
  <si>
    <t xml:space="preserve">Ability to fully identify the benefits versus costs of moving to an alternative method for calculating mitigated offers </t>
  </si>
  <si>
    <t>KWA#4  OPTIONS MATRIX</t>
  </si>
  <si>
    <t>Enhance market power mitigation (rather than erode market power mitigation)</t>
  </si>
  <si>
    <t>Focus on remedy in the event that there is a failure of the market screen</t>
  </si>
  <si>
    <t>Competitive market outcomes</t>
  </si>
  <si>
    <t xml:space="preserve">Account for changing or hard to quantify costs in mitigated offers </t>
  </si>
  <si>
    <t>Cost of producing energy. Defined in Schedule 2</t>
  </si>
  <si>
    <t>Market Seller uses inputs (e.g. fuel cost, heat rates) to formulate cost-based offer per Manual 15 equations. Market Seller submits cost-based offer to PJM.</t>
  </si>
  <si>
    <t>Fuel Cost</t>
  </si>
  <si>
    <t>Calculation method defined in FCP. FCPs requires approval. Fuel cost (value) does not require approval prior to use.</t>
  </si>
  <si>
    <t>Heat Input Curve / Heat Rates</t>
  </si>
  <si>
    <t>Calculation method defined in Manual 15. Frequency defined in FCP. Do not require approval prior to use.</t>
  </si>
  <si>
    <t>Maintenance Adder</t>
  </si>
  <si>
    <t>Calculation method defined in Schedule 2 / Manual 15. Frequency: Annual. Requires approval prior to use.</t>
  </si>
  <si>
    <t>Operating Cost</t>
  </si>
  <si>
    <t>Calculation method defined in Schedule 2 / Manual 15. Frequency: Annual/Monthly. Requires approval prior to use.</t>
  </si>
  <si>
    <t>Emission Rates</t>
  </si>
  <si>
    <t>Calculation method defined in Manual 15. Frequency: Annual. Requires approval prior to use.</t>
  </si>
  <si>
    <t>Emission Allowances</t>
  </si>
  <si>
    <t>Calculation method defined in FCP. FCPs requires approval. Emission allowance (value) does not require approval prior to use.</t>
  </si>
  <si>
    <t>Opportunity Cost Adder</t>
  </si>
  <si>
    <t>Start Heat Input</t>
  </si>
  <si>
    <t>Start Station Service MWh</t>
  </si>
  <si>
    <t>Start Station Service Rate</t>
  </si>
  <si>
    <t>Renewables PTC / REC</t>
  </si>
  <si>
    <t>Maintenance costs incurred as a result of producing electricity</t>
  </si>
  <si>
    <t>Operating costs incurred as a result of producing electricity</t>
  </si>
  <si>
    <t>Rate of emitting SO2, NOx, and/or CO2 when producing electricity</t>
  </si>
  <si>
    <t>Dollar value associated with SOx, NOx, or RGGI allowances</t>
  </si>
  <si>
    <t>Estimated or actual cost of fuel required to produce electricity</t>
  </si>
  <si>
    <t>Other</t>
  </si>
  <si>
    <t>Adjustment Adder</t>
  </si>
  <si>
    <t xml:space="preserve">Allowable adjustment to the calculated initial cost </t>
  </si>
  <si>
    <t>Reason for change</t>
  </si>
  <si>
    <r>
      <t xml:space="preserve">*Implementation should consider timing for both PJM and stakeholders </t>
    </r>
    <r>
      <rPr>
        <i/>
        <sz val="8"/>
        <rFont val="Arial Narrow"/>
        <family val="2"/>
      </rPr>
      <t>(added as standard component based on Stakeholder feedback- 2015)</t>
    </r>
  </si>
  <si>
    <r>
      <rPr>
        <vertAlign val="superscript"/>
        <sz val="10"/>
        <rFont val="Arial Narrow"/>
        <family val="2"/>
      </rPr>
      <t>1</t>
    </r>
    <r>
      <rPr>
        <sz val="10"/>
        <rFont val="Arial Narrow"/>
        <family val="2"/>
      </rPr>
      <t>Design Components - each is an "attribute" or "component" of any proposed solution.  Consensus of the group should be sought on selection of a set of solution criteria.</t>
    </r>
  </si>
  <si>
    <r>
      <rPr>
        <vertAlign val="superscript"/>
        <sz val="10"/>
        <rFont val="Arial Narrow"/>
        <family val="2"/>
      </rPr>
      <t>2</t>
    </r>
    <r>
      <rPr>
        <sz val="10"/>
        <rFont val="Arial Narrow"/>
        <family val="2"/>
      </rPr>
      <t>Solution Options - each is a solution alternative elicited from the stakeholder group that meet one of the specific solution criteria.</t>
    </r>
  </si>
  <si>
    <t>Input variables used to calculate offer/reference level</t>
  </si>
  <si>
    <t xml:space="preserve">Capped offer, or calculated reference level, utilized in the energy market when unit has ability to exercise market power </t>
  </si>
  <si>
    <t>Source of estimated commodity cost</t>
  </si>
  <si>
    <t>Triggers for updating commodity cost</t>
  </si>
  <si>
    <t>Usage of Production Tax Credits or Renewable Energy Credits in the energy offer</t>
  </si>
  <si>
    <t>Placeholder for additional proposed input variable(s) to calculate offer/reference level</t>
  </si>
  <si>
    <t>Offer Details</t>
  </si>
  <si>
    <t xml:space="preserve">Offer Calculator </t>
  </si>
  <si>
    <t>Application of Operating Parameter Limits</t>
  </si>
  <si>
    <t>Frequency of Update</t>
  </si>
  <si>
    <t>Granularity of Data</t>
  </si>
  <si>
    <t>Market Seller may increase/decrease hourly except for lockout period</t>
  </si>
  <si>
    <t>Value applied hourly</t>
  </si>
  <si>
    <t>Start Up Cost (Cold, Intermediate, Hot), No Load Cost, Incremental Offer Cost (price/MW pairs)</t>
  </si>
  <si>
    <t>Offer Element(s)</t>
  </si>
  <si>
    <t>For what time frame can offer element(s) be specified? 
i.e. Single value for the whole day or value for each hour</t>
  </si>
  <si>
    <t>How often offer element(s) can be updated 
(daily, hourly, intra-hour)</t>
  </si>
  <si>
    <t>Fuel conversion rate for converting MMbtus to MWs</t>
  </si>
  <si>
    <t>Validation Using Fuel Price Adjustment Trigger</t>
  </si>
  <si>
    <t xml:space="preserve">Condition needed to validate fuel cost </t>
  </si>
  <si>
    <t xml:space="preserve">Fuel (MMbtus) required to start. </t>
  </si>
  <si>
    <t>Electricity usage (MWhs) required to start.</t>
  </si>
  <si>
    <t>Cost of power ($/MWH) for station service</t>
  </si>
  <si>
    <t>Errors in Cost Inputs for dynamic numbers</t>
  </si>
  <si>
    <t>High</t>
  </si>
  <si>
    <t>Low</t>
  </si>
  <si>
    <t>Medium</t>
  </si>
  <si>
    <t xml:space="preserve">Medium </t>
  </si>
  <si>
    <t>Consider whether a more standardized approach still results in workably competitive markets; seek to balance perfection with practicality.</t>
  </si>
  <si>
    <t>Reduce time spent developing, adjusting, and seeking approval for fuel cost policies</t>
  </si>
  <si>
    <t xml:space="preserve">Back away from the false sense of precision that accompanies the current rules around cost-based offers; </t>
  </si>
  <si>
    <t>Weigh the costs and benefits of having market participants develop, and the market monitor verify, cost-based offers that are accurate to the penny all the time when those offers are used only very rarely.</t>
  </si>
  <si>
    <t xml:space="preserve">Cost-Based Offer   </t>
  </si>
  <si>
    <t>Cost-Based Offer Inputs</t>
  </si>
  <si>
    <t>Reason(s) for wanting to move from status quo Cost-Based offer to method described in solution package</t>
  </si>
  <si>
    <t>Either ten percent adder or Frequently Mitigated Offer (FMU) adder, limited to a maximum of $100/MWH is included in the Cost-Based offer itself.  FMU adder does require approval from the IMM, on a monthly basis, prior to use. Ten percent adder does not require approval prior to use. As defined in Schedule 2.</t>
  </si>
  <si>
    <t>Cost-Based Offer Calculation</t>
  </si>
  <si>
    <t>Cost-Based Offer Calculation Location</t>
  </si>
  <si>
    <t>Cost-Based or Price Based PLS schedules are utilized.</t>
  </si>
  <si>
    <t>Determines who is responsible for incorrect static inputs to the Cost-Based offer.  PJM/IMM or the Market Seller?</t>
  </si>
  <si>
    <t>Market Sellers are responsible for inaccurate static inputs to the Cost-Based offer.  Penalty in Schedule 2, section V of the Operating Agreement applies.</t>
  </si>
  <si>
    <t>Determines who is responsible for incorrect dynamic inputs to the Cost-Based offer.  PJM/IMM or the Market Seller?</t>
  </si>
  <si>
    <t>Market Sellers are responsible for inaccurate dynamic inputs to the Cost-Based offer.  Penalty in Schedule 2, section V of the Operating Agreement applies.</t>
  </si>
  <si>
    <t>Errors in Calculation of the Cost-Based Offer</t>
  </si>
  <si>
    <t>Determines who is responsible when there is a miscalculation of the Cost-Based offer when inputs are accurate.  PJM/IMM or the Market Seller?</t>
  </si>
  <si>
    <t>Market Sellers are responsible for errors in the Cost-Based offer calculation.  Penalty in Schedule 2, section V of the Operating Agreement applies.</t>
  </si>
  <si>
    <t>1</t>
  </si>
  <si>
    <t>1a</t>
  </si>
  <si>
    <t>1b</t>
  </si>
  <si>
    <t>1c</t>
  </si>
  <si>
    <t>1d</t>
  </si>
  <si>
    <t>1d(i)</t>
  </si>
  <si>
    <t>1d(ii)</t>
  </si>
  <si>
    <t>1d(iii)</t>
  </si>
  <si>
    <t>1d(iv)</t>
  </si>
  <si>
    <t>1e</t>
  </si>
  <si>
    <t>1m</t>
  </si>
  <si>
    <t>1f</t>
  </si>
  <si>
    <t>1p</t>
  </si>
  <si>
    <t>1g</t>
  </si>
  <si>
    <t>1h</t>
  </si>
  <si>
    <t>1i</t>
  </si>
  <si>
    <t>1j</t>
  </si>
  <si>
    <t>1k</t>
  </si>
  <si>
    <t>1l</t>
  </si>
  <si>
    <t>1n</t>
  </si>
  <si>
    <t>1o</t>
  </si>
  <si>
    <t>2</t>
  </si>
  <si>
    <t>2a</t>
  </si>
  <si>
    <t>2b</t>
  </si>
  <si>
    <t>2b(i)</t>
  </si>
  <si>
    <t>2b(ii)</t>
  </si>
  <si>
    <t>2c</t>
  </si>
  <si>
    <t>3</t>
  </si>
  <si>
    <t>3a</t>
  </si>
  <si>
    <t>3b</t>
  </si>
  <si>
    <t>3c</t>
  </si>
  <si>
    <t>3d</t>
  </si>
  <si>
    <r>
      <rPr>
        <sz val="10"/>
        <rFont val="Arial"/>
        <family val="2"/>
      </rPr>
      <t>• Documentation must be submitted and approved by PJM for offers over $1000 
• Fuel Cost Policies 
• Upon request from PJM or the IMM</t>
    </r>
    <r>
      <rPr>
        <sz val="10"/>
        <color indexed="10"/>
        <rFont val="Arial"/>
        <family val="2"/>
      </rPr>
      <t xml:space="preserve">
</t>
    </r>
  </si>
  <si>
    <r>
      <rPr>
        <sz val="10"/>
        <rFont val="Arial"/>
        <family val="2"/>
      </rPr>
      <t>Intra-Day Offers
Switch to Cost
Switch to another Cost schedule</t>
    </r>
    <r>
      <rPr>
        <sz val="10"/>
        <color indexed="10"/>
        <rFont val="Arial"/>
        <family val="2"/>
      </rPr>
      <t xml:space="preserve"> </t>
    </r>
  </si>
  <si>
    <t>Method for adjusting and validating fuel cost estimate to ensure accuracy</t>
  </si>
  <si>
    <r>
      <t>Calculation method defined in Schedule 2 / Manual 15.</t>
    </r>
    <r>
      <rPr>
        <sz val="10"/>
        <color indexed="10"/>
        <rFont val="Arial"/>
        <family val="2"/>
      </rPr>
      <t xml:space="preserve"> </t>
    </r>
    <r>
      <rPr>
        <sz val="10"/>
        <rFont val="Arial"/>
        <family val="2"/>
      </rPr>
      <t>Frequency of value updates: Long Term Method - Weekly; Short Term Method - Daily. Alternative methods require PJM approval prior to use.</t>
    </r>
  </si>
  <si>
    <t xml:space="preserve">Calculation method defined in Manual 15. Frequency of value updates as defined in FCP. Do not require approval prior to use. Heat input required to bring a generator unit to connect into the grid; Combined Cycles also include fuel usage until steam turbine breaker closure and HRSG pressure match. </t>
  </si>
  <si>
    <t>Calculation method defined in Manual 15. Frequency of value updates as defined in FCP. Do not require approval prior to use.</t>
  </si>
  <si>
    <t>Calculated by PJM as defined in Manual 15; Frequency of update is quarterly.</t>
  </si>
  <si>
    <t>Calculation method defined in FCP. FCPs requires approval. Fuel cost (value) does not require approval prior to use. See Manual 15.</t>
  </si>
  <si>
    <t>Equation used to derive Cost-Based offer</t>
  </si>
  <si>
    <t>Captures which components or inputs of the cost-based offer need to be submitted to PJM on a regular basis</t>
  </si>
  <si>
    <t>Entity responsible for the calculation and submission of the cost-based offer</t>
  </si>
  <si>
    <t>Market Seller submits final calculated value to PJM via Markets Gateway</t>
  </si>
  <si>
    <r>
      <t xml:space="preserve">Application of the current operating parameter limit rules; Market power mitigation is out of scope. </t>
    </r>
    <r>
      <rPr>
        <strike/>
        <sz val="10"/>
        <rFont val="Arial"/>
        <family val="2"/>
      </rPr>
      <t/>
    </r>
  </si>
  <si>
    <t>Errors in Cost Inputs for static numbers</t>
  </si>
  <si>
    <r>
      <t xml:space="preserve">Adder for generators with limited run hours due to regulatory, OEM, Insurance carrier or fuel Force Majeure restrictions.  </t>
    </r>
    <r>
      <rPr>
        <strike/>
        <sz val="10"/>
        <rFont val="Arial"/>
        <family val="2"/>
      </rPr>
      <t>Intention of adder is for generator runs at the most profitable time period.</t>
    </r>
    <r>
      <rPr>
        <sz val="10"/>
        <rFont val="Arial"/>
        <family val="2"/>
      </rPr>
      <t xml:space="preserve"> Intention of the adder is to allow compensation to the generator accounting for future more profitable hours. </t>
    </r>
  </si>
  <si>
    <t>Entity Responsible for the Cost-Based Offer Calculation</t>
  </si>
  <si>
    <t>IMM Calculates the Cost-Based Offer</t>
  </si>
  <si>
    <t>Status Quo + Market Participant can select and change adder as a static input (0 - 10%)</t>
  </si>
  <si>
    <t>RTO uses inputs provided by the Market Seller  to formulate the cost-based offer per Manual 15 equations.
- Fuel price provided by Market Seller on a daily or hourly basis
 - Other more static inputs submitted in advance.  Validated by PJM and IMM prior to incorporation.</t>
  </si>
  <si>
    <t xml:space="preserve">Status Quo for calculation;these values would be populated into Markets Gateway. Note - unlike many of the other cost components, this component can be updated on a daily basis. </t>
  </si>
  <si>
    <t>MIRA calculates the Cost Based Offer</t>
  </si>
  <si>
    <t>RTO calculates offer in Markets Gateway using inputs submitted by Market Seller.  The PJM tool will display offers to be submitted based on inputs, and said info will be made available to Market Participant for review up until offer deadline in order to further protect against errors.</t>
  </si>
  <si>
    <t xml:space="preserve">3e </t>
  </si>
  <si>
    <t>Transparency</t>
  </si>
  <si>
    <t>3f</t>
  </si>
  <si>
    <t>Dispute Resolution</t>
  </si>
  <si>
    <t>3g</t>
  </si>
  <si>
    <t>Information Only Cost Based Offer Calculator</t>
  </si>
  <si>
    <t>Does not currently exist</t>
  </si>
  <si>
    <t>Schedules</t>
  </si>
  <si>
    <t>Multiple schedules - Price Based, Price Based PLS and Cost Based</t>
  </si>
  <si>
    <t>1q</t>
  </si>
  <si>
    <t>Calculation method defined in Manual 15 and frequency defined in FCP.  Values to be reviewed by PJM/IMM prior to use.</t>
  </si>
  <si>
    <t>PJM would provide the calculated value for start-up, no load,and incremental offers along with a display of the values used for each component in the calculation.</t>
  </si>
  <si>
    <t xml:space="preserve">Markets Gateway calculates Cost-Based Offer using stored data. May need a new tool developed if it cannot be handled in Markets Gateway. </t>
  </si>
  <si>
    <t xml:space="preserve">Market Sellers calculate their offers in accordance with Schedule 2 and Manual 15. </t>
  </si>
  <si>
    <t xml:space="preserve">PSEG </t>
  </si>
  <si>
    <t xml:space="preserve">Reduce compliance risk for Market Sellers in submitting cost-based offers
Ensure that only competitive offers consistent with the FCP are used to clear the markets when mitigation is applied
Reduce the likelihood and extent of penalties for submitting non-competitive cost-based offers
Keep rule and process changes to a minimum for ease of implementation
</t>
  </si>
  <si>
    <t xml:space="preserve">See 1a above </t>
  </si>
  <si>
    <t>Calculation method defined in Manual 15 and frequency defined in FCP.  Values to be reviewed by PJM/IMM prior to use. Input as described in 1A above.</t>
  </si>
  <si>
    <t xml:space="preserve">Status Quo. Input as described in 1A above. </t>
  </si>
  <si>
    <t>Status Quo. Input as described in 1A above.</t>
  </si>
  <si>
    <t>PSEG</t>
  </si>
  <si>
    <t xml:space="preserve"> Temporary Fuel Cost Policy (Placeholder)</t>
  </si>
  <si>
    <t>Calculate the information only offer in accordance with the requirements of the Temporary Fuel Cost methodology</t>
  </si>
  <si>
    <t>Calculate the information only offer over $1000 but highlight that the offer is over $1000 and will be capped in accordance with the Tariff in Markets Gateway</t>
  </si>
  <si>
    <t>Cost-Based Offers over $1000</t>
  </si>
  <si>
    <t>N/A, no impact on tariff calculation</t>
  </si>
  <si>
    <t>3h</t>
  </si>
  <si>
    <t>3i</t>
  </si>
  <si>
    <t>Status Quo. 
PJM prepares Cost Based Offer for reference levels only.</t>
  </si>
  <si>
    <t>Status Quo
PJM would not provide an updated fuel cost intraday, but Market Sellers will have the functionality to overwite the PJM supplied fuel cost with their own value for verification purposes.</t>
  </si>
  <si>
    <t>2(b)iii</t>
  </si>
  <si>
    <t>2b(iii)</t>
  </si>
  <si>
    <t>Calculation method defined in Manual 15 and update frequency defined in FCP.  Values to be reviewed by PJM/IMM prior to use. Input as described in 1A above.</t>
  </si>
  <si>
    <t>Status Quo. PJM provides informational Cost Based Offer for Market Seller's reference only.</t>
  </si>
  <si>
    <r>
      <t>Cost-Based Offer Calculation</t>
    </r>
    <r>
      <rPr>
        <strike/>
        <sz val="10"/>
        <rFont val="Arial"/>
        <family val="2"/>
      </rPr>
      <t xml:space="preserve"> Location </t>
    </r>
    <r>
      <rPr>
        <sz val="10"/>
        <color indexed="10"/>
        <rFont val="Arial"/>
        <family val="2"/>
      </rPr>
      <t>Platform</t>
    </r>
  </si>
  <si>
    <t xml:space="preserve">Status Quo  </t>
  </si>
  <si>
    <t>Status Quo for Market Seller
RTO information only cost based offer calculator
Interim EXCEL Spreadsheet
Final - Markets Gateway</t>
  </si>
  <si>
    <t>Status Quo for Market Seller (daily by midnight)
PJM information only cost-based offer fuel cost will not be updated intraday.</t>
  </si>
  <si>
    <r>
      <t xml:space="preserve">Status Quo for Market Seller. </t>
    </r>
    <r>
      <rPr>
        <strike/>
        <sz val="10"/>
        <rFont val="Arial"/>
        <family val="2"/>
      </rPr>
      <t xml:space="preserve">
</t>
    </r>
    <r>
      <rPr>
        <sz val="10"/>
        <rFont val="Arial"/>
        <family val="2"/>
      </rPr>
      <t>PJM provides an information only three part cost based offer with all elements used to create the offer.</t>
    </r>
  </si>
  <si>
    <r>
      <t>Market Seller's Cost Based Offers - Status Quo
PJM - Provides unit specific information only for three part Cost Based Offer (Start up, no load and incremental energy offer)</t>
    </r>
    <r>
      <rPr>
        <sz val="10"/>
        <color indexed="10"/>
        <rFont val="Arial"/>
        <family val="2"/>
      </rPr>
      <t xml:space="preserve"> </t>
    </r>
    <r>
      <rPr>
        <sz val="10"/>
        <rFont val="Arial"/>
        <family val="2"/>
      </rPr>
      <t>by midnight</t>
    </r>
    <r>
      <rPr>
        <sz val="10"/>
        <rFont val="Arial"/>
        <family val="2"/>
      </rPr>
      <t>.  Makes available to Market Seller all of the supporting offer input values required to prepare the Cost Based Offers.</t>
    </r>
  </si>
  <si>
    <t>Market Seller's Cost Based Offers - Status Quo
PJM - Provides unit specific information only for three part Cost Based Offer (Start up, no load and incremental energy offer) prior to the Day Ahead closing.  Makes available to Market Seller all of the supporting offer input values required to prepare the Cost Based Offers.</t>
  </si>
  <si>
    <t>RTO independently pulls fuel price from selected indices. The Market Seller can substitute a different fuel cost. 
Market Seller will have the functionality to overwrite the PJM supplied fuel cost with their own value for verification purposes.</t>
  </si>
  <si>
    <t xml:space="preserve">Status Quo </t>
  </si>
  <si>
    <t xml:space="preserve">Status Quo. Input as described in 1A above.
</t>
  </si>
  <si>
    <r>
      <t>Status Quo.</t>
    </r>
    <r>
      <rPr>
        <sz val="10"/>
        <color indexed="10"/>
        <rFont val="Arial"/>
        <family val="2"/>
      </rPr>
      <t xml:space="preserve">
</t>
    </r>
    <r>
      <rPr>
        <sz val="10"/>
        <rFont val="Arial"/>
        <family val="2"/>
      </rPr>
      <t xml:space="preserve">
Information only calculator described below would use MW from the applicable </t>
    </r>
    <r>
      <rPr>
        <sz val="10"/>
        <rFont val="Arial"/>
        <family val="2"/>
      </rPr>
      <t>Market Day's price/MW pairs</t>
    </r>
  </si>
  <si>
    <t>Status Quo.</t>
  </si>
  <si>
    <t>Status Quo  (discuss with task force members)</t>
  </si>
  <si>
    <r>
      <t>Prior to the DA bid submittal deadline, PJM  will publish in Markets Gateway to each Market Seller an information-only unit specific cost-based offer using fuel price</t>
    </r>
    <r>
      <rPr>
        <b/>
        <u/>
        <sz val="10"/>
        <rFont val="Arial"/>
        <family val="2"/>
      </rPr>
      <t xml:space="preserve"> for each unit without a non-zero approved Fuel Cost Policy </t>
    </r>
    <r>
      <rPr>
        <sz val="10"/>
        <rFont val="Arial"/>
        <family val="2"/>
      </rPr>
      <t>and will include heat rate curves, VOM, &amp; emissions adders from COA. Calculation will be in accordance with the  requirements of M15.</t>
    </r>
  </si>
  <si>
    <t>Timeline/Implementation</t>
  </si>
  <si>
    <t>Further discussions on implementation details to occur at the CDS. Tentative timeline for project full implementation to be in 2022. Interim steps and detailed design would occur in 2021.</t>
  </si>
  <si>
    <t>3j</t>
  </si>
  <si>
    <r>
      <t>At midnight, PJM  will publish in Markets Gateway to each Market Seller an information-only unit specific cost-based offer using fuel price for each unit with</t>
    </r>
    <r>
      <rPr>
        <strike/>
        <sz val="10"/>
        <rFont val="Arial"/>
        <family val="2"/>
      </rPr>
      <t xml:space="preserve"> </t>
    </r>
    <r>
      <rPr>
        <sz val="10"/>
        <rFont val="Arial"/>
        <family val="2"/>
      </rPr>
      <t>an approved Fuel Cost Policy.  PJM's information only three part cost based offer will include all elements used to create the offer in accordance with the  requirements of M15.</t>
    </r>
  </si>
  <si>
    <t>Status Quo for Market Seller
Information only calculator described below would use current day MW points. If unavailable, the MW points from the previous Market Day's price/MW pairs will be used.</t>
  </si>
  <si>
    <t>Status Quo. Input as described in 1A above. Opportunity Cost Calculator adjustments would be applied for any units with limited run hours. The IMM will provide the opportunity cost adders to PJM at the same time as the market seller.</t>
  </si>
  <si>
    <r>
      <t>Status Quo.</t>
    </r>
    <r>
      <rPr>
        <sz val="10"/>
        <rFont val="Arial"/>
        <family val="2"/>
      </rPr>
      <t xml:space="preserve"> Input as described in 1A above. </t>
    </r>
  </si>
  <si>
    <r>
      <rPr>
        <sz val="10"/>
        <rFont val="Arial"/>
        <family val="2"/>
      </rPr>
      <t>RTO independently pulls fuel price from the index specified in the Market Seller's</t>
    </r>
    <r>
      <rPr>
        <sz val="10"/>
        <color indexed="10"/>
        <rFont val="Arial"/>
        <family val="2"/>
      </rPr>
      <t xml:space="preserve"> </t>
    </r>
    <r>
      <rPr>
        <sz val="10"/>
        <rFont val="Arial"/>
        <family val="2"/>
      </rPr>
      <t>FCP (PJM will use Platts or comparable).</t>
    </r>
    <r>
      <rPr>
        <sz val="10"/>
        <color indexed="10"/>
        <rFont val="Arial"/>
        <family val="2"/>
      </rPr>
      <t xml:space="preserve">  
</t>
    </r>
    <r>
      <rPr>
        <sz val="10"/>
        <rFont val="Arial"/>
        <family val="2"/>
      </rPr>
      <t>Market Seller will have the functionality to overwrite the PJM supplied fuel cost with their own value for verification purposes.</t>
    </r>
  </si>
  <si>
    <t>Cost-Based Offer Calculation Platform</t>
  </si>
  <si>
    <t>Market Seller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</si>
</sst>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0"/>
      <color indexed="8"/>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b/>
      <vertAlign val="superscript"/>
      <sz val="10"/>
      <color indexed="8"/>
      <name val="Arial"/>
      <family val="2"/>
    </font>
    <font>
      <b/>
      <sz val="10"/>
      <name val="Arial"/>
      <family val="2"/>
    </font>
    <font>
      <b/>
      <sz val="10"/>
      <name val="Arial Narrow"/>
      <family val="2"/>
    </font>
    <font>
      <sz val="10"/>
      <name val="Arial Narrow"/>
      <family val="2"/>
    </font>
    <font>
      <i/>
      <sz val="8"/>
      <name val="Arial Narrow"/>
      <family val="2"/>
    </font>
    <font>
      <vertAlign val="superscript"/>
      <sz val="10"/>
      <name val="Arial Narrow"/>
      <family val="2"/>
    </font>
    <font>
      <sz val="10"/>
      <color indexed="10"/>
      <name val="Arial"/>
      <family val="2"/>
    </font>
    <font>
      <strike/>
      <sz val="10"/>
      <name val="Arial"/>
      <family val="2"/>
    </font>
    <font>
      <b/>
      <u/>
      <sz val="10"/>
      <name val="Arial"/>
      <family val="2"/>
    </font>
    <font>
      <sz val="10"/>
      <color indexed="8"/>
      <name val="Arial"/>
      <family val="2"/>
    </font>
    <font>
      <b/>
      <sz val="10"/>
      <color indexed="8"/>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10"/>
      <color indexed="9"/>
      <name val="Arial"/>
      <family val="2"/>
    </font>
    <font>
      <b/>
      <sz val="14"/>
      <color indexed="8"/>
      <name val="Arial"/>
      <family val="2"/>
    </font>
    <font>
      <b/>
      <sz val="10"/>
      <color indexed="9"/>
      <name val="Arial"/>
      <family val="2"/>
    </font>
    <font>
      <sz val="10"/>
      <color indexed="8"/>
      <name val="Arial Narrow"/>
      <family val="2"/>
    </font>
    <font>
      <b/>
      <sz val="10"/>
      <color indexed="8"/>
      <name val="Arial Narrow"/>
      <family val="2"/>
    </font>
    <font>
      <sz val="9"/>
      <color indexed="8"/>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8"/>
      <color rgb="FF222222"/>
      <name val="Trebuchet MS"/>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30">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indexed="64"/>
      </left>
      <right/>
      <top/>
      <bottom/>
      <diagonal/>
    </border>
    <border>
      <left style="medium">
        <color indexed="64"/>
      </left>
      <right/>
      <top/>
      <bottom style="medium">
        <color indexed="64"/>
      </bottom>
      <diagonal/>
    </border>
    <border>
      <left/>
      <right style="thin">
        <color indexed="9"/>
      </right>
      <top style="thin">
        <color indexed="9"/>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7" fillId="29" borderId="0" applyNumberFormat="0" applyBorder="0" applyAlignment="0" applyProtection="0"/>
    <xf numFmtId="0" fontId="28" fillId="30" borderId="21" applyNumberFormat="0" applyAlignment="0" applyProtection="0"/>
    <xf numFmtId="0" fontId="23" fillId="31" borderId="22" applyNumberFormat="0" applyAlignment="0" applyProtection="0"/>
    <xf numFmtId="0" fontId="29" fillId="0" borderId="0" applyNumberFormat="0" applyFill="0" applyBorder="0" applyAlignment="0" applyProtection="0"/>
    <xf numFmtId="0" fontId="30" fillId="32" borderId="0" applyNumberFormat="0" applyBorder="0" applyAlignment="0" applyProtection="0"/>
    <xf numFmtId="0" fontId="31" fillId="0" borderId="23" applyNumberFormat="0" applyFill="0" applyAlignment="0" applyProtection="0"/>
    <xf numFmtId="0" fontId="32" fillId="0" borderId="24" applyNumberFormat="0" applyFill="0" applyAlignment="0" applyProtection="0"/>
    <xf numFmtId="0" fontId="33" fillId="0" borderId="25" applyNumberFormat="0" applyFill="0" applyAlignment="0" applyProtection="0"/>
    <xf numFmtId="0" fontId="33" fillId="0" borderId="0" applyNumberFormat="0" applyFill="0" applyBorder="0" applyAlignment="0" applyProtection="0"/>
    <xf numFmtId="0" fontId="34" fillId="2" borderId="21" applyNumberFormat="0" applyAlignment="0" applyProtection="0"/>
    <xf numFmtId="0" fontId="35" fillId="0" borderId="26" applyNumberFormat="0" applyFill="0" applyAlignment="0" applyProtection="0"/>
    <xf numFmtId="0" fontId="36" fillId="33" borderId="0" applyNumberFormat="0" applyBorder="0" applyAlignment="0" applyProtection="0"/>
    <xf numFmtId="0" fontId="15" fillId="3" borderId="27" applyNumberFormat="0" applyFont="0" applyAlignment="0" applyProtection="0"/>
    <xf numFmtId="0" fontId="37" fillId="30" borderId="28" applyNumberFormat="0" applyAlignment="0" applyProtection="0"/>
    <xf numFmtId="0" fontId="38" fillId="0" borderId="0" applyNumberFormat="0" applyFill="0" applyBorder="0" applyAlignment="0" applyProtection="0"/>
    <xf numFmtId="0" fontId="16" fillId="0" borderId="29" applyNumberFormat="0" applyFill="0" applyAlignment="0" applyProtection="0"/>
    <xf numFmtId="0" fontId="20" fillId="0" borderId="0" applyNumberFormat="0" applyFill="0" applyBorder="0" applyAlignment="0" applyProtection="0"/>
  </cellStyleXfs>
  <cellXfs count="153">
    <xf numFmtId="0" fontId="0" fillId="0" borderId="0" xfId="0" applyAlignment="1"/>
    <xf numFmtId="0" fontId="24" fillId="0" borderId="0" xfId="0" applyFont="1" applyAlignment="1"/>
    <xf numFmtId="0" fontId="24" fillId="4" borderId="0" xfId="0" applyFont="1" applyFill="1" applyAlignment="1"/>
    <xf numFmtId="0" fontId="24" fillId="4" borderId="1" xfId="0" applyFont="1" applyFill="1" applyBorder="1" applyAlignment="1"/>
    <xf numFmtId="0" fontId="24"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6"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0" fillId="5" borderId="3" xfId="0" applyFont="1" applyFill="1" applyBorder="1" applyAlignment="1">
      <alignment horizontal="center" vertical="center"/>
    </xf>
    <xf numFmtId="0" fontId="22" fillId="4" borderId="0" xfId="0" applyFont="1" applyFill="1" applyAlignment="1">
      <alignment horizontal="center"/>
    </xf>
    <xf numFmtId="0" fontId="2" fillId="0" borderId="0" xfId="0" applyFont="1" applyAlignment="1"/>
    <xf numFmtId="0" fontId="2" fillId="0" borderId="0" xfId="0" applyFont="1" applyFill="1" applyAlignment="1"/>
    <xf numFmtId="0" fontId="19" fillId="0" borderId="0" xfId="0" applyFont="1" applyFill="1" applyAlignment="1">
      <alignment horizontal="center" vertical="top"/>
    </xf>
    <xf numFmtId="0" fontId="18" fillId="4" borderId="0" xfId="0" applyFont="1" applyFill="1" applyAlignment="1">
      <alignment horizontal="center"/>
    </xf>
    <xf numFmtId="0" fontId="16" fillId="0" borderId="0" xfId="0" applyFont="1" applyAlignment="1"/>
    <xf numFmtId="0" fontId="0" fillId="0" borderId="3" xfId="0" applyBorder="1" applyAlignment="1"/>
    <xf numFmtId="0" fontId="17" fillId="4" borderId="0" xfId="0" applyFont="1" applyFill="1" applyAlignment="1">
      <alignment horizontal="center"/>
    </xf>
    <xf numFmtId="0" fontId="16" fillId="5" borderId="4" xfId="0" applyFont="1" applyFill="1" applyBorder="1" applyAlignment="1">
      <alignment horizontal="center" vertical="center"/>
    </xf>
    <xf numFmtId="0" fontId="16" fillId="0" borderId="3" xfId="0" applyFont="1" applyBorder="1" applyAlignment="1"/>
    <xf numFmtId="0" fontId="16" fillId="0" borderId="3" xfId="0" applyFont="1" applyBorder="1" applyAlignment="1">
      <alignment wrapText="1"/>
    </xf>
    <xf numFmtId="0" fontId="20" fillId="11" borderId="5" xfId="0" applyFont="1" applyFill="1" applyBorder="1" applyAlignment="1">
      <alignment horizontal="left" vertical="center"/>
    </xf>
    <xf numFmtId="0" fontId="20" fillId="5" borderId="5" xfId="0" applyFont="1" applyFill="1" applyBorder="1" applyAlignment="1">
      <alignment horizontal="left" vertical="center"/>
    </xf>
    <xf numFmtId="0" fontId="20" fillId="4" borderId="5" xfId="0" applyFont="1" applyFill="1" applyBorder="1" applyAlignment="1">
      <alignment horizontal="left" vertical="center" wrapText="1"/>
    </xf>
    <xf numFmtId="0" fontId="20" fillId="4" borderId="5" xfId="0" applyFont="1" applyFill="1" applyBorder="1" applyAlignment="1">
      <alignment horizontal="center" vertical="center" wrapText="1"/>
    </xf>
    <xf numFmtId="0" fontId="16" fillId="5" borderId="3" xfId="0" applyFont="1" applyFill="1" applyBorder="1" applyAlignment="1">
      <alignment horizontal="center" vertical="center"/>
    </xf>
    <xf numFmtId="0" fontId="2" fillId="0" borderId="0" xfId="0" applyFont="1" applyFill="1" applyBorder="1" applyAlignment="1"/>
    <xf numFmtId="0" fontId="0" fillId="0" borderId="0" xfId="0" applyBorder="1" applyAlignment="1"/>
    <xf numFmtId="0" fontId="24" fillId="0" borderId="0" xfId="0" applyFont="1" applyBorder="1" applyAlignment="1"/>
    <xf numFmtId="0" fontId="24" fillId="0" borderId="6" xfId="0" applyFont="1" applyBorder="1" applyAlignment="1"/>
    <xf numFmtId="0" fontId="24" fillId="0" borderId="7" xfId="0" applyFont="1" applyBorder="1" applyAlignment="1"/>
    <xf numFmtId="0" fontId="24" fillId="0" borderId="8" xfId="0" applyFont="1" applyBorder="1" applyAlignment="1"/>
    <xf numFmtId="0" fontId="39" fillId="0" borderId="0" xfId="0" applyFont="1" applyAlignment="1"/>
    <xf numFmtId="0" fontId="16" fillId="0" borderId="0" xfId="0" applyFont="1" applyAlignment="1">
      <alignment wrapText="1"/>
    </xf>
    <xf numFmtId="0" fontId="24" fillId="0" borderId="0" xfId="0" applyFont="1" applyBorder="1" applyAlignment="1">
      <alignment wrapText="1"/>
    </xf>
    <xf numFmtId="0" fontId="24" fillId="0" borderId="7" xfId="0" applyFont="1" applyBorder="1" applyAlignment="1">
      <alignment wrapText="1"/>
    </xf>
    <xf numFmtId="0" fontId="0" fillId="0" borderId="0" xfId="0" applyFont="1" applyAlignment="1">
      <alignment wrapText="1"/>
    </xf>
    <xf numFmtId="0" fontId="0" fillId="0" borderId="0" xfId="0" applyAlignment="1">
      <alignment vertical="top" wrapText="1"/>
    </xf>
    <xf numFmtId="0" fontId="0" fillId="0" borderId="0" xfId="0" applyFont="1" applyAlignment="1">
      <alignment vertical="top" wrapText="1"/>
    </xf>
    <xf numFmtId="0" fontId="24" fillId="0" borderId="0" xfId="0" applyFont="1" applyBorder="1" applyAlignment="1">
      <alignment horizontal="left" wrapText="1"/>
    </xf>
    <xf numFmtId="2" fontId="24" fillId="4" borderId="0" xfId="0" applyNumberFormat="1" applyFont="1" applyFill="1" applyAlignment="1"/>
    <xf numFmtId="0" fontId="16" fillId="5"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24" fillId="4" borderId="0" xfId="0" applyFont="1" applyFill="1" applyAlignment="1">
      <alignment wrapText="1"/>
    </xf>
    <xf numFmtId="0" fontId="24" fillId="4" borderId="0" xfId="0" applyFont="1" applyFill="1" applyAlignment="1">
      <alignment vertical="center" wrapText="1"/>
    </xf>
    <xf numFmtId="0" fontId="26" fillId="0" borderId="0" xfId="0" applyFont="1" applyAlignment="1">
      <alignment horizontal="left" vertical="top"/>
    </xf>
    <xf numFmtId="0" fontId="26" fillId="0" borderId="0" xfId="0" applyFont="1" applyAlignment="1">
      <alignment horizontal="left" vertical="top" wrapText="1"/>
    </xf>
    <xf numFmtId="0" fontId="0" fillId="0" borderId="0" xfId="0" applyFont="1" applyFill="1" applyAlignment="1">
      <alignment vertical="top" wrapText="1"/>
    </xf>
    <xf numFmtId="0" fontId="2" fillId="0" borderId="0" xfId="0" applyFont="1" applyFill="1" applyAlignment="1">
      <alignment vertical="top" wrapText="1"/>
    </xf>
    <xf numFmtId="49" fontId="0" fillId="0" borderId="0" xfId="0" applyNumberFormat="1" applyFont="1" applyAlignment="1">
      <alignment horizontal="center" wrapText="1"/>
    </xf>
    <xf numFmtId="0" fontId="0" fillId="0" borderId="0" xfId="0" applyAlignment="1">
      <alignment vertical="top"/>
    </xf>
    <xf numFmtId="0" fontId="0" fillId="0" borderId="0" xfId="0" applyFont="1" applyAlignment="1">
      <alignment vertical="top"/>
    </xf>
    <xf numFmtId="0" fontId="0" fillId="0" borderId="0" xfId="0" applyAlignment="1">
      <alignment horizontal="center" vertical="top" wrapText="1"/>
    </xf>
    <xf numFmtId="0" fontId="0" fillId="0" borderId="0" xfId="0" applyFont="1" applyAlignment="1">
      <alignment horizontal="left" vertical="top" indent="1"/>
    </xf>
    <xf numFmtId="0" fontId="2" fillId="0" borderId="0" xfId="0" applyFont="1" applyFill="1" applyAlignment="1">
      <alignment horizontal="left" indent="1"/>
    </xf>
    <xf numFmtId="0" fontId="0" fillId="0" borderId="0" xfId="0" applyAlignment="1">
      <alignment horizontal="left" indent="1"/>
    </xf>
    <xf numFmtId="0" fontId="0" fillId="0" borderId="0" xfId="0" applyAlignment="1">
      <alignment horizontal="left" vertical="top" inden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Alignment="1">
      <alignment horizontal="center" vertical="top" wrapText="1"/>
    </xf>
    <xf numFmtId="0" fontId="2" fillId="0" borderId="0" xfId="0" applyFont="1" applyAlignment="1">
      <alignment horizontal="left" vertical="top" wrapText="1" indent="1"/>
    </xf>
    <xf numFmtId="0" fontId="2" fillId="0" borderId="0" xfId="0" applyFont="1" applyAlignment="1">
      <alignment horizontal="left" vertical="top" indent="1"/>
    </xf>
    <xf numFmtId="0" fontId="7" fillId="0" borderId="0" xfId="0" applyFont="1" applyAlignment="1">
      <alignment vertical="top"/>
    </xf>
    <xf numFmtId="0" fontId="2" fillId="0" borderId="0" xfId="0" applyFont="1" applyBorder="1" applyAlignment="1">
      <alignment wrapText="1"/>
    </xf>
    <xf numFmtId="0" fontId="2" fillId="0" borderId="0" xfId="0" applyFont="1" applyAlignment="1">
      <alignment wrapText="1"/>
    </xf>
    <xf numFmtId="0" fontId="9" fillId="0" borderId="0" xfId="0" applyFont="1" applyAlignment="1"/>
    <xf numFmtId="0" fontId="9" fillId="0" borderId="0" xfId="0" applyFont="1" applyAlignment="1">
      <alignment wrapText="1"/>
    </xf>
    <xf numFmtId="0" fontId="9" fillId="0" borderId="0" xfId="0" applyFont="1" applyBorder="1" applyAlignment="1"/>
    <xf numFmtId="0" fontId="9" fillId="0" borderId="0" xfId="0" applyFont="1" applyBorder="1" applyAlignment="1">
      <alignment wrapText="1"/>
    </xf>
    <xf numFmtId="0" fontId="9" fillId="0" borderId="6" xfId="0" applyFont="1" applyBorder="1" applyAlignment="1"/>
    <xf numFmtId="0" fontId="2" fillId="0" borderId="0" xfId="0" applyFont="1" applyAlignment="1">
      <alignment horizontal="left" vertical="top" wrapText="1"/>
    </xf>
    <xf numFmtId="0" fontId="7" fillId="0" borderId="0" xfId="0" applyFont="1" applyFill="1" applyAlignment="1">
      <alignment vertical="top"/>
    </xf>
    <xf numFmtId="0" fontId="2" fillId="0" borderId="0" xfId="0" applyFont="1" applyFill="1" applyAlignment="1">
      <alignment vertical="top"/>
    </xf>
    <xf numFmtId="0" fontId="0" fillId="0" borderId="0" xfId="0" applyFill="1" applyAlignment="1">
      <alignment vertical="top"/>
    </xf>
    <xf numFmtId="0" fontId="0" fillId="0" borderId="0" xfId="0" applyFill="1" applyAlignment="1"/>
    <xf numFmtId="0" fontId="2" fillId="0" borderId="0" xfId="0" applyFont="1" applyAlignment="1">
      <alignment horizontal="left" vertical="top" wrapText="1" indent="3"/>
    </xf>
    <xf numFmtId="0" fontId="2" fillId="0" borderId="0" xfId="0" applyFont="1" applyBorder="1" applyAlignment="1">
      <alignment horizontal="left" vertical="top" wrapText="1" indent="1"/>
    </xf>
    <xf numFmtId="0" fontId="2" fillId="0" borderId="0" xfId="0" applyFont="1" applyFill="1" applyBorder="1" applyAlignment="1">
      <alignment horizontal="left" vertical="top" wrapText="1" indent="1"/>
    </xf>
    <xf numFmtId="0" fontId="0" fillId="0" borderId="0" xfId="0" applyFont="1" applyFill="1" applyAlignment="1">
      <alignment vertical="top"/>
    </xf>
    <xf numFmtId="49" fontId="2" fillId="0" borderId="0" xfId="0" applyNumberFormat="1" applyFont="1" applyFill="1" applyAlignment="1">
      <alignment horizontal="left" vertical="top" wrapText="1"/>
    </xf>
    <xf numFmtId="0" fontId="0" fillId="0" borderId="0" xfId="0" applyFill="1" applyAlignment="1">
      <alignment vertical="top" wrapText="1"/>
    </xf>
    <xf numFmtId="0" fontId="2" fillId="0" borderId="0" xfId="0" applyFont="1" applyFill="1" applyAlignment="1">
      <alignment horizontal="left" vertical="top" wrapText="1" indent="2"/>
    </xf>
    <xf numFmtId="0" fontId="16" fillId="11" borderId="9" xfId="0" applyFont="1" applyFill="1" applyBorder="1" applyAlignment="1">
      <alignment wrapText="1"/>
    </xf>
    <xf numFmtId="0" fontId="0" fillId="11" borderId="9" xfId="0" applyFont="1" applyFill="1" applyBorder="1" applyAlignment="1">
      <alignment wrapText="1"/>
    </xf>
    <xf numFmtId="0" fontId="2" fillId="5" borderId="9" xfId="0" applyFont="1" applyFill="1" applyBorder="1" applyAlignment="1">
      <alignment vertical="top" wrapText="1"/>
    </xf>
    <xf numFmtId="0" fontId="2" fillId="5" borderId="9" xfId="0" applyFont="1" applyFill="1" applyBorder="1" applyAlignment="1">
      <alignment horizontal="left" vertical="top" wrapText="1"/>
    </xf>
    <xf numFmtId="0" fontId="2" fillId="11" borderId="9" xfId="0" applyFont="1" applyFill="1" applyBorder="1" applyAlignment="1">
      <alignment horizontal="left" vertical="top" wrapText="1" indent="1"/>
    </xf>
    <xf numFmtId="0" fontId="2" fillId="11" borderId="9" xfId="0" applyFont="1" applyFill="1" applyBorder="1" applyAlignment="1">
      <alignment vertical="top" wrapText="1"/>
    </xf>
    <xf numFmtId="0" fontId="2" fillId="5" borderId="9" xfId="0" applyFont="1" applyFill="1" applyBorder="1" applyAlignment="1">
      <alignment horizontal="left" vertical="top" wrapText="1" indent="3"/>
    </xf>
    <xf numFmtId="0" fontId="2" fillId="5" borderId="9" xfId="0" applyFont="1" applyFill="1" applyBorder="1" applyAlignment="1">
      <alignment horizontal="left" vertical="top" wrapText="1" indent="1"/>
    </xf>
    <xf numFmtId="0" fontId="2" fillId="11" borderId="9" xfId="0" applyFont="1" applyFill="1" applyBorder="1" applyAlignment="1">
      <alignment horizontal="left" vertical="top" wrapText="1" indent="3"/>
    </xf>
    <xf numFmtId="0" fontId="2" fillId="11" borderId="9" xfId="0" applyFont="1" applyFill="1" applyBorder="1" applyAlignment="1">
      <alignment vertical="top"/>
    </xf>
    <xf numFmtId="49" fontId="2" fillId="0" borderId="0" xfId="0" applyNumberFormat="1" applyFont="1" applyAlignment="1">
      <alignment horizontal="left" vertical="top" wrapText="1"/>
    </xf>
    <xf numFmtId="49" fontId="2" fillId="5" borderId="10" xfId="0" applyNumberFormat="1" applyFont="1" applyFill="1" applyBorder="1" applyAlignment="1">
      <alignment horizontal="left" vertical="top" wrapText="1"/>
    </xf>
    <xf numFmtId="0" fontId="20" fillId="0" borderId="0" xfId="0" applyFont="1" applyAlignment="1">
      <alignment horizontal="left" vertical="top" wrapText="1" indent="1"/>
    </xf>
    <xf numFmtId="0" fontId="7" fillId="5" borderId="9" xfId="0" applyFont="1" applyFill="1" applyBorder="1" applyAlignment="1">
      <alignment vertical="top"/>
    </xf>
    <xf numFmtId="49" fontId="2" fillId="11" borderId="10" xfId="0" applyNumberFormat="1" applyFont="1" applyFill="1" applyBorder="1" applyAlignment="1">
      <alignment horizontal="left" vertical="top" wrapText="1"/>
    </xf>
    <xf numFmtId="0" fontId="2" fillId="11" borderId="9" xfId="0" applyFont="1" applyFill="1" applyBorder="1" applyAlignment="1">
      <alignment horizontal="left" vertical="top" wrapText="1" indent="2"/>
    </xf>
    <xf numFmtId="0" fontId="2" fillId="5" borderId="9" xfId="0" applyFont="1" applyFill="1" applyBorder="1" applyAlignment="1">
      <alignment horizontal="left" vertical="top" wrapText="1" indent="2"/>
    </xf>
    <xf numFmtId="0" fontId="2" fillId="5" borderId="11" xfId="0" applyFont="1" applyFill="1" applyBorder="1" applyAlignment="1">
      <alignment vertical="top" wrapText="1"/>
    </xf>
    <xf numFmtId="49" fontId="0" fillId="0" borderId="0" xfId="0" applyNumberFormat="1" applyFont="1" applyAlignment="1">
      <alignment horizontal="left"/>
    </xf>
    <xf numFmtId="49" fontId="0" fillId="0" borderId="0" xfId="0" applyNumberFormat="1" applyFont="1" applyAlignment="1">
      <alignment horizontal="left" wrapText="1"/>
    </xf>
    <xf numFmtId="49" fontId="7" fillId="0" borderId="0" xfId="0" applyNumberFormat="1" applyFont="1" applyFill="1" applyAlignment="1">
      <alignment horizontal="left" vertical="top"/>
    </xf>
    <xf numFmtId="49" fontId="7" fillId="0" borderId="0" xfId="0" applyNumberFormat="1" applyFont="1" applyAlignment="1">
      <alignment horizontal="left" vertical="top"/>
    </xf>
    <xf numFmtId="49" fontId="2" fillId="0" borderId="0" xfId="0" applyNumberFormat="1" applyFont="1" applyFill="1" applyAlignment="1">
      <alignment horizontal="left" vertical="top"/>
    </xf>
    <xf numFmtId="49" fontId="9" fillId="4" borderId="12" xfId="0" applyNumberFormat="1" applyFont="1" applyFill="1" applyBorder="1" applyAlignment="1">
      <alignment horizontal="left"/>
    </xf>
    <xf numFmtId="49" fontId="24" fillId="4" borderId="12" xfId="0" applyNumberFormat="1" applyFont="1" applyFill="1" applyBorder="1" applyAlignment="1">
      <alignment horizontal="left"/>
    </xf>
    <xf numFmtId="49" fontId="25" fillId="4" borderId="12" xfId="0" applyNumberFormat="1" applyFont="1" applyFill="1" applyBorder="1" applyAlignment="1">
      <alignment horizontal="left"/>
    </xf>
    <xf numFmtId="49" fontId="24" fillId="4" borderId="13" xfId="0" applyNumberFormat="1" applyFont="1" applyFill="1" applyBorder="1" applyAlignment="1">
      <alignment horizontal="left"/>
    </xf>
    <xf numFmtId="49" fontId="0" fillId="0" borderId="0" xfId="0" applyNumberFormat="1" applyAlignment="1">
      <alignment horizontal="left"/>
    </xf>
    <xf numFmtId="49" fontId="0" fillId="11" borderId="10" xfId="0" applyNumberFormat="1" applyFont="1" applyFill="1" applyBorder="1" applyAlignment="1">
      <alignment horizontal="left" wrapText="1"/>
    </xf>
    <xf numFmtId="49" fontId="2" fillId="5" borderId="10" xfId="0" applyNumberFormat="1" applyFont="1" applyFill="1" applyBorder="1" applyAlignment="1">
      <alignment vertical="top" wrapText="1"/>
    </xf>
    <xf numFmtId="49" fontId="2" fillId="11" borderId="10" xfId="0" applyNumberFormat="1" applyFont="1" applyFill="1" applyBorder="1" applyAlignment="1">
      <alignment vertical="top" wrapText="1"/>
    </xf>
    <xf numFmtId="49" fontId="2" fillId="11" borderId="10" xfId="0" applyNumberFormat="1" applyFont="1" applyFill="1" applyBorder="1" applyAlignment="1">
      <alignment horizontal="left" vertical="top"/>
    </xf>
    <xf numFmtId="49" fontId="2" fillId="5" borderId="10" xfId="0" applyNumberFormat="1" applyFont="1" applyFill="1" applyBorder="1" applyAlignment="1">
      <alignment horizontal="left" vertical="top"/>
    </xf>
    <xf numFmtId="49" fontId="7" fillId="5" borderId="10" xfId="0" applyNumberFormat="1" applyFont="1" applyFill="1" applyBorder="1" applyAlignment="1">
      <alignment horizontal="left" vertical="top"/>
    </xf>
    <xf numFmtId="49" fontId="2" fillId="11" borderId="10" xfId="0" applyNumberFormat="1" applyFont="1" applyFill="1" applyBorder="1" applyAlignment="1">
      <alignment vertical="top"/>
    </xf>
    <xf numFmtId="49" fontId="2" fillId="5" borderId="14" xfId="0" applyNumberFormat="1" applyFont="1" applyFill="1" applyBorder="1" applyAlignment="1">
      <alignment horizontal="left" vertical="top" wrapText="1"/>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NumberFormat="1" applyFont="1" applyFill="1" applyAlignment="1">
      <alignment vertical="top" wrapText="1"/>
    </xf>
    <xf numFmtId="0" fontId="8" fillId="0" borderId="7" xfId="0" applyFont="1" applyBorder="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22" fillId="4" borderId="0" xfId="0" applyFont="1" applyFill="1" applyAlignment="1">
      <alignment horizontal="center" wrapText="1"/>
    </xf>
    <xf numFmtId="0" fontId="2" fillId="0" borderId="16" xfId="0" applyFont="1" applyBorder="1" applyAlignment="1">
      <alignment horizontal="left" wrapText="1"/>
    </xf>
    <xf numFmtId="0" fontId="0" fillId="0" borderId="0" xfId="0" applyFont="1" applyBorder="1" applyAlignment="1">
      <alignment wrapText="1"/>
    </xf>
    <xf numFmtId="0" fontId="0" fillId="0" borderId="7" xfId="0" applyFont="1" applyBorder="1" applyAlignment="1">
      <alignment wrapText="1"/>
    </xf>
    <xf numFmtId="49" fontId="2" fillId="0" borderId="0" xfId="0" applyNumberFormat="1" applyFont="1" applyAlignment="1">
      <alignment horizontal="left" wrapText="1"/>
    </xf>
    <xf numFmtId="49" fontId="2" fillId="0" borderId="0" xfId="0" applyNumberFormat="1" applyFont="1" applyBorder="1" applyAlignment="1">
      <alignment horizontal="left" vertical="top" wrapText="1"/>
    </xf>
    <xf numFmtId="0" fontId="2" fillId="0" borderId="0" xfId="0" applyFont="1" applyFill="1" applyAlignment="1">
      <alignment horizontal="left" vertical="top" wrapText="1"/>
    </xf>
    <xf numFmtId="0" fontId="21" fillId="0" borderId="0" xfId="0" applyFont="1" applyAlignment="1">
      <alignment wrapText="1"/>
    </xf>
    <xf numFmtId="0" fontId="20" fillId="0" borderId="0" xfId="0" applyFont="1" applyAlignment="1">
      <alignment wrapText="1"/>
    </xf>
    <xf numFmtId="49" fontId="0" fillId="0" borderId="0" xfId="0" applyNumberFormat="1" applyFont="1" applyAlignment="1">
      <alignment horizontal="left" vertical="top" wrapText="1"/>
    </xf>
    <xf numFmtId="0" fontId="20" fillId="0" borderId="0" xfId="0" applyFont="1" applyAlignment="1">
      <alignment vertical="top" wrapText="1"/>
    </xf>
    <xf numFmtId="0" fontId="20" fillId="0" borderId="0" xfId="0" applyFont="1" applyFill="1" applyAlignment="1">
      <alignment vertical="top" wrapText="1"/>
    </xf>
    <xf numFmtId="0" fontId="12" fillId="0" borderId="0" xfId="0" applyFont="1" applyFill="1" applyAlignment="1">
      <alignment horizontal="left" vertical="top" wrapText="1"/>
    </xf>
    <xf numFmtId="0" fontId="19" fillId="0" borderId="0" xfId="0" applyFont="1" applyFill="1" applyAlignment="1">
      <alignment horizontal="center" vertical="top"/>
    </xf>
    <xf numFmtId="0" fontId="18" fillId="4" borderId="0" xfId="0" applyFont="1" applyFill="1" applyAlignment="1">
      <alignment horizontal="center"/>
    </xf>
    <xf numFmtId="0" fontId="17" fillId="4" borderId="0" xfId="0" applyFont="1" applyFill="1" applyAlignment="1">
      <alignment horizontal="center"/>
    </xf>
    <xf numFmtId="0" fontId="16" fillId="5"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0" xfId="0" applyFont="1" applyFill="1" applyBorder="1" applyAlignment="1">
      <alignment horizontal="center" vertical="center"/>
    </xf>
    <xf numFmtId="0" fontId="0" fillId="0" borderId="0" xfId="0" applyAlignment="1"/>
    <xf numFmtId="0" fontId="3" fillId="0" borderId="0" xfId="0" applyFont="1" applyAlignment="1">
      <alignment wrapText="1"/>
    </xf>
    <xf numFmtId="0" fontId="3" fillId="0" borderId="0" xfId="0" applyFont="1" applyAlignment="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3">
    <dxf>
      <font>
        <strike val="0"/>
        <condense val="0"/>
        <extend val="0"/>
        <u val="none"/>
        <sz val="10"/>
      </font>
    </dxf>
    <dxf>
      <font>
        <strike val="0"/>
        <condense val="0"/>
        <extend val="0"/>
        <u val="none"/>
        <sz val="10"/>
        <color auto="1"/>
      </font>
    </dxf>
    <dxf>
      <font>
        <strike val="0"/>
        <condense val="0"/>
        <extend val="0"/>
        <u val="none"/>
        <sz val="10"/>
        <color auto="1"/>
      </font>
    </dxf>
    <dxf>
      <font>
        <strike val="0"/>
        <condense val="0"/>
        <extend val="0"/>
        <u val="none"/>
        <sz val="10"/>
      </font>
    </dxf>
    <dxf>
      <font>
        <strike val="0"/>
        <condense val="0"/>
        <extend val="0"/>
        <u val="none"/>
        <sz val="10"/>
        <color auto="1"/>
      </font>
      <numFmt numFmtId="30" formatCode="@"/>
      <fill>
        <patternFill patternType="none">
          <fgColor indexed="64"/>
          <bgColor indexed="65"/>
        </patternFill>
      </fill>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520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067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104775</xdr:rowOff>
    </xdr:from>
    <xdr:to>
      <xdr:col>1</xdr:col>
      <xdr:colOff>809625</xdr:colOff>
      <xdr:row>2</xdr:row>
      <xdr:rowOff>0</xdr:rowOff>
    </xdr:to>
    <xdr:pic>
      <xdr:nvPicPr>
        <xdr:cNvPr id="2067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428625</xdr:colOff>
      <xdr:row>1</xdr:row>
      <xdr:rowOff>219075</xdr:rowOff>
    </xdr:to>
    <xdr:pic>
      <xdr:nvPicPr>
        <xdr:cNvPr id="29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628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xdr:col>
      <xdr:colOff>438150</xdr:colOff>
      <xdr:row>1</xdr:row>
      <xdr:rowOff>219075</xdr:rowOff>
    </xdr:to>
    <xdr:pic>
      <xdr:nvPicPr>
        <xdr:cNvPr id="192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190500</xdr:rowOff>
    </xdr:to>
    <xdr:pic>
      <xdr:nvPicPr>
        <xdr:cNvPr id="1008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623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826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66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310" name="Table19311" displayName="Table19311" ref="A6:I46" totalsRowShown="0">
  <autoFilter ref="A6:I46"/>
  <tableColumns count="9">
    <tableColumn id="9" name="#" dataDxfId="12"/>
    <tableColumn id="1" name="Design Components1" dataDxfId="11"/>
    <tableColumn id="17" name="PSEG "/>
    <tableColumn id="5" name="C" dataDxfId="10"/>
    <tableColumn id="6" name="D" dataDxfId="9"/>
    <tableColumn id="7" name="E" dataDxfId="8"/>
    <tableColumn id="11" name="G" dataDxfId="7"/>
    <tableColumn id="12" name="H" dataDxfId="6"/>
    <tableColumn id="13" name="I" dataDxfId="5"/>
  </tableColumns>
  <tableStyleInfo showFirstColumn="0" showLastColumn="0" showRowStripes="1" showColumnStripes="0"/>
</table>
</file>

<file path=xl/tables/table2.xml><?xml version="1.0" encoding="utf-8"?>
<table xmlns="http://schemas.openxmlformats.org/spreadsheetml/2006/main" id="323" name="Table19311324" displayName="Table19311324" ref="A7:E48" totalsRowShown="0">
  <autoFilter ref="A7:E48"/>
  <tableColumns count="5">
    <tableColumn id="9" name="#" dataDxfId="4"/>
    <tableColumn id="1" name="Design Components1" dataDxfId="3"/>
    <tableColumn id="2" name="Priority" dataDxfId="2"/>
    <tableColumn id="8" name="Status Quo" dataDxfId="1"/>
    <tableColumn id="3" name="PSEG"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Normal="100" workbookViewId="0">
      <selection activeCell="A30" sqref="A30"/>
    </sheetView>
  </sheetViews>
  <sheetFormatPr defaultRowHeight="12.75" x14ac:dyDescent="0.2"/>
  <cols>
    <col min="1" max="1" width="81.42578125" customWidth="1"/>
  </cols>
  <sheetData>
    <row r="1" spans="1:1" x14ac:dyDescent="0.2">
      <c r="A1" s="19" t="s">
        <v>18</v>
      </c>
    </row>
    <row r="2" spans="1:1" x14ac:dyDescent="0.2">
      <c r="A2" t="s">
        <v>41</v>
      </c>
    </row>
    <row r="4" spans="1:1" x14ac:dyDescent="0.2">
      <c r="A4" s="19" t="s">
        <v>19</v>
      </c>
    </row>
    <row r="5" spans="1:1" x14ac:dyDescent="0.2">
      <c r="A5" t="s">
        <v>43</v>
      </c>
    </row>
    <row r="8" spans="1:1" ht="14.25" x14ac:dyDescent="0.3">
      <c r="A8" s="36"/>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190" zoomScaleNormal="190" workbookViewId="0">
      <selection activeCell="B18" sqref="B18"/>
    </sheetView>
  </sheetViews>
  <sheetFormatPr defaultRowHeight="12.75" x14ac:dyDescent="0.2"/>
  <cols>
    <col min="1" max="1" width="4.42578125" customWidth="1"/>
    <col min="2" max="2" width="106" style="6" customWidth="1"/>
  </cols>
  <sheetData>
    <row r="1" spans="1:2" ht="20.25" x14ac:dyDescent="0.2">
      <c r="A1" s="143" t="str">
        <f>Setup!A2</f>
        <v>MIC Special Session</v>
      </c>
      <c r="B1" s="143"/>
    </row>
    <row r="2" spans="1:2" ht="18" x14ac:dyDescent="0.25">
      <c r="A2" s="144" t="str">
        <f>Setup!A5</f>
        <v>Fuel Cost Policy</v>
      </c>
      <c r="B2" s="144"/>
    </row>
    <row r="3" spans="1:2" ht="18" x14ac:dyDescent="0.25">
      <c r="A3" s="145" t="s">
        <v>14</v>
      </c>
      <c r="B3" s="145"/>
    </row>
    <row r="4" spans="1:2" x14ac:dyDescent="0.2">
      <c r="B4" s="7" t="s">
        <v>36</v>
      </c>
    </row>
    <row r="6" spans="1:2" ht="25.5" x14ac:dyDescent="0.2">
      <c r="A6">
        <v>1</v>
      </c>
      <c r="B6" s="6" t="s">
        <v>42</v>
      </c>
    </row>
    <row r="7" spans="1:2" x14ac:dyDescent="0.2">
      <c r="A7">
        <v>2</v>
      </c>
      <c r="B7" s="6" t="s">
        <v>55</v>
      </c>
    </row>
    <row r="8" spans="1:2" x14ac:dyDescent="0.2">
      <c r="A8">
        <v>3</v>
      </c>
      <c r="B8" s="6" t="s">
        <v>56</v>
      </c>
    </row>
    <row r="9" spans="1:2" x14ac:dyDescent="0.2">
      <c r="A9">
        <v>4</v>
      </c>
      <c r="B9" s="6" t="s">
        <v>57</v>
      </c>
    </row>
    <row r="10" spans="1:2" x14ac:dyDescent="0.2">
      <c r="A10">
        <v>5</v>
      </c>
      <c r="B10" s="6" t="s">
        <v>58</v>
      </c>
    </row>
    <row r="11" spans="1:2" x14ac:dyDescent="0.2">
      <c r="A11">
        <v>6</v>
      </c>
      <c r="B11" s="6" t="s">
        <v>60</v>
      </c>
    </row>
    <row r="12" spans="1:2" x14ac:dyDescent="0.2">
      <c r="A12">
        <v>7</v>
      </c>
      <c r="B12" s="6" t="s">
        <v>61</v>
      </c>
    </row>
    <row r="13" spans="1:2" x14ac:dyDescent="0.2">
      <c r="A13">
        <v>8</v>
      </c>
      <c r="B13" s="6" t="s">
        <v>62</v>
      </c>
    </row>
    <row r="14" spans="1:2" x14ac:dyDescent="0.2">
      <c r="A14">
        <v>9</v>
      </c>
      <c r="B14" s="6" t="s">
        <v>63</v>
      </c>
    </row>
    <row r="15" spans="1:2" ht="25.5" x14ac:dyDescent="0.2">
      <c r="A15">
        <v>10</v>
      </c>
      <c r="B15" s="6" t="s">
        <v>123</v>
      </c>
    </row>
    <row r="16" spans="1:2" x14ac:dyDescent="0.2">
      <c r="A16">
        <v>11</v>
      </c>
      <c r="B16" s="6" t="s">
        <v>124</v>
      </c>
    </row>
    <row r="17" spans="1:2" x14ac:dyDescent="0.2">
      <c r="A17">
        <v>12</v>
      </c>
      <c r="B17" s="6" t="s">
        <v>125</v>
      </c>
    </row>
    <row r="18" spans="1:2" ht="25.5" x14ac:dyDescent="0.2">
      <c r="A18">
        <v>13</v>
      </c>
      <c r="B18" s="6" t="s">
        <v>126</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1"/>
  <sheetViews>
    <sheetView zoomScale="110" zoomScaleNormal="110" workbookViewId="0">
      <selection activeCell="F8" sqref="F8"/>
    </sheetView>
  </sheetViews>
  <sheetFormatPr defaultColWidth="8.85546875" defaultRowHeight="12.75" x14ac:dyDescent="0.2"/>
  <cols>
    <col min="1" max="1" width="6.42578125" style="114" bestFit="1" customWidth="1"/>
    <col min="2" max="2" width="33.5703125" customWidth="1"/>
    <col min="3" max="3" width="36.42578125" style="40" customWidth="1"/>
    <col min="4" max="4" width="31.42578125" style="6" customWidth="1"/>
    <col min="5" max="5" width="34.140625" customWidth="1"/>
    <col min="6" max="8" width="38.85546875" customWidth="1"/>
    <col min="12" max="12" width="13.140625" bestFit="1" customWidth="1"/>
  </cols>
  <sheetData>
    <row r="1" spans="1:54" ht="20.25" x14ac:dyDescent="0.2">
      <c r="A1" s="17" t="str">
        <f>Setup!A2</f>
        <v>MIC Special Session</v>
      </c>
      <c r="D1"/>
    </row>
    <row r="2" spans="1:54" ht="18" x14ac:dyDescent="0.25">
      <c r="A2" s="18" t="str">
        <f>Setup!A5</f>
        <v>Fuel Cost Policy</v>
      </c>
      <c r="D2"/>
    </row>
    <row r="3" spans="1:54" s="1" customFormat="1" ht="18" x14ac:dyDescent="0.25">
      <c r="A3" s="21" t="s">
        <v>59</v>
      </c>
      <c r="B3" s="21"/>
      <c r="C3" s="130"/>
      <c r="D3" s="21"/>
      <c r="E3" s="21"/>
      <c r="F3" s="21"/>
      <c r="G3" s="21"/>
      <c r="H3" s="2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x14ac:dyDescent="0.2">
      <c r="A4" s="105"/>
      <c r="B4" s="5"/>
      <c r="D4" s="40"/>
      <c r="E4" s="5"/>
      <c r="F4" s="5"/>
      <c r="G4" s="5"/>
      <c r="H4" s="5"/>
    </row>
    <row r="5" spans="1:54" x14ac:dyDescent="0.2">
      <c r="A5" s="105"/>
      <c r="B5" s="5"/>
      <c r="D5" s="5"/>
      <c r="E5" s="5"/>
      <c r="F5" s="5"/>
      <c r="G5" s="5"/>
      <c r="H5" s="5"/>
    </row>
    <row r="6" spans="1:54" ht="51" customHeight="1" x14ac:dyDescent="0.2">
      <c r="A6" s="106" t="s">
        <v>10</v>
      </c>
      <c r="B6" s="37" t="s">
        <v>49</v>
      </c>
      <c r="C6" s="137" t="s">
        <v>209</v>
      </c>
      <c r="D6" s="5" t="s">
        <v>0</v>
      </c>
      <c r="E6" s="40" t="s">
        <v>1</v>
      </c>
      <c r="F6" s="5" t="s">
        <v>2</v>
      </c>
      <c r="G6" s="5" t="s">
        <v>44</v>
      </c>
      <c r="H6" s="5" t="s">
        <v>45</v>
      </c>
      <c r="I6" s="5" t="s">
        <v>46</v>
      </c>
      <c r="J6" s="16"/>
      <c r="K6" s="16"/>
      <c r="L6" s="16"/>
      <c r="M6" s="16"/>
      <c r="N6" s="16"/>
      <c r="O6" s="16"/>
      <c r="P6" s="16"/>
      <c r="Q6" s="16"/>
      <c r="R6" s="16"/>
      <c r="S6" s="16"/>
      <c r="T6" s="16"/>
    </row>
    <row r="7" spans="1:54" x14ac:dyDescent="0.2">
      <c r="A7" s="106" t="s">
        <v>141</v>
      </c>
      <c r="B7" s="37" t="s">
        <v>101</v>
      </c>
      <c r="D7" s="5"/>
      <c r="E7" s="40"/>
      <c r="F7" s="5"/>
      <c r="G7" s="5"/>
      <c r="H7" s="5"/>
      <c r="I7" s="5"/>
      <c r="J7" s="16"/>
      <c r="K7" s="16"/>
      <c r="L7" s="16"/>
      <c r="M7" s="16"/>
      <c r="N7" s="16"/>
      <c r="O7" s="16"/>
      <c r="P7" s="16"/>
      <c r="Q7" s="16"/>
      <c r="R7" s="16"/>
      <c r="S7" s="16"/>
      <c r="T7" s="16"/>
    </row>
    <row r="8" spans="1:54" ht="305.10000000000002" customHeight="1" x14ac:dyDescent="0.2">
      <c r="A8" s="97" t="s">
        <v>142</v>
      </c>
      <c r="B8" s="62" t="s">
        <v>127</v>
      </c>
      <c r="C8" s="136" t="s">
        <v>235</v>
      </c>
      <c r="D8" s="61"/>
      <c r="E8" s="63"/>
      <c r="F8" s="55"/>
      <c r="G8" s="55"/>
      <c r="H8" s="55"/>
      <c r="I8" s="16"/>
      <c r="J8" s="16"/>
      <c r="K8" s="16"/>
      <c r="L8" s="16"/>
      <c r="M8" s="16"/>
      <c r="N8" s="16"/>
      <c r="O8" s="16"/>
      <c r="P8" s="16"/>
      <c r="Q8" s="16"/>
      <c r="R8" s="16"/>
      <c r="S8" s="16"/>
    </row>
    <row r="9" spans="1:54" s="15" customFormat="1" ht="51" customHeight="1" x14ac:dyDescent="0.2">
      <c r="A9" s="134" t="s">
        <v>143</v>
      </c>
      <c r="B9" s="62" t="s">
        <v>202</v>
      </c>
      <c r="C9" s="61" t="s">
        <v>9</v>
      </c>
      <c r="D9" s="61"/>
      <c r="E9" s="61"/>
      <c r="F9" s="63"/>
      <c r="G9" s="63"/>
      <c r="H9" s="63"/>
      <c r="I9" s="123"/>
      <c r="J9" s="16"/>
      <c r="K9" s="16"/>
      <c r="L9" s="16"/>
      <c r="M9" s="16"/>
      <c r="N9" s="16"/>
      <c r="O9" s="16"/>
      <c r="P9" s="16"/>
      <c r="Q9" s="16"/>
      <c r="R9" s="16"/>
      <c r="S9" s="16"/>
    </row>
    <row r="10" spans="1:54" ht="204" x14ac:dyDescent="0.2">
      <c r="A10" s="84" t="s">
        <v>144</v>
      </c>
      <c r="B10" s="40" t="s">
        <v>91</v>
      </c>
      <c r="C10" s="75" t="s">
        <v>210</v>
      </c>
      <c r="D10" s="5"/>
      <c r="E10" s="40"/>
      <c r="F10" s="5"/>
      <c r="G10" s="5"/>
      <c r="H10" s="5"/>
      <c r="I10" s="5"/>
      <c r="J10" s="16"/>
      <c r="K10" s="16"/>
      <c r="L10" s="16"/>
      <c r="M10" s="16"/>
      <c r="N10" s="16"/>
      <c r="O10" s="16"/>
      <c r="P10" s="16"/>
      <c r="Q10" s="16"/>
      <c r="R10" s="16"/>
      <c r="S10" s="16"/>
      <c r="T10" s="16"/>
    </row>
    <row r="11" spans="1:54" s="41" customFormat="1" x14ac:dyDescent="0.2">
      <c r="A11" s="84" t="s">
        <v>145</v>
      </c>
      <c r="B11" s="75" t="s">
        <v>128</v>
      </c>
      <c r="C11" s="75" t="s">
        <v>211</v>
      </c>
      <c r="D11" s="64"/>
      <c r="E11" s="64"/>
      <c r="F11" s="56"/>
      <c r="G11" s="56"/>
      <c r="H11" s="56"/>
      <c r="I11" s="56"/>
    </row>
    <row r="12" spans="1:54" s="41" customFormat="1" ht="147.75" customHeight="1" x14ac:dyDescent="0.2">
      <c r="A12" s="97" t="s">
        <v>146</v>
      </c>
      <c r="B12" s="65" t="s">
        <v>66</v>
      </c>
      <c r="C12" s="136" t="s">
        <v>236</v>
      </c>
      <c r="D12" s="61"/>
      <c r="E12" s="61"/>
      <c r="F12" s="42"/>
      <c r="G12" s="42"/>
      <c r="H12" s="42"/>
      <c r="I12" s="52"/>
      <c r="J12" s="52"/>
      <c r="K12" s="52"/>
      <c r="L12" s="52"/>
      <c r="M12" s="52"/>
      <c r="N12" s="52"/>
      <c r="O12" s="52"/>
      <c r="P12" s="52"/>
      <c r="Q12" s="52"/>
      <c r="R12" s="52"/>
      <c r="S12" s="52"/>
    </row>
    <row r="13" spans="1:54" s="59" customFormat="1" ht="24" customHeight="1" x14ac:dyDescent="0.2">
      <c r="A13" s="97" t="s">
        <v>147</v>
      </c>
      <c r="B13" s="80" t="s">
        <v>50</v>
      </c>
      <c r="C13" s="136" t="s">
        <v>237</v>
      </c>
      <c r="D13" s="66"/>
      <c r="E13" s="65"/>
      <c r="F13" s="57"/>
      <c r="G13" s="57"/>
      <c r="H13" s="57"/>
      <c r="I13" s="57"/>
      <c r="J13" s="58"/>
      <c r="K13" s="58"/>
      <c r="L13" s="58"/>
      <c r="M13" s="58"/>
      <c r="N13" s="58"/>
      <c r="O13" s="58"/>
      <c r="P13" s="58"/>
      <c r="Q13" s="58"/>
      <c r="R13" s="58"/>
      <c r="S13" s="58"/>
      <c r="T13" s="58"/>
    </row>
    <row r="14" spans="1:54" s="59" customFormat="1" x14ac:dyDescent="0.2">
      <c r="A14" s="97" t="s">
        <v>148</v>
      </c>
      <c r="B14" s="80" t="s">
        <v>51</v>
      </c>
      <c r="C14" s="136" t="s">
        <v>9</v>
      </c>
      <c r="D14" s="66"/>
      <c r="E14" s="65"/>
      <c r="F14" s="57"/>
      <c r="G14" s="57"/>
      <c r="H14" s="57"/>
      <c r="I14" s="57"/>
      <c r="J14" s="58"/>
      <c r="K14" s="58"/>
      <c r="L14" s="58"/>
      <c r="M14" s="58"/>
      <c r="N14" s="58"/>
      <c r="O14" s="58"/>
      <c r="P14" s="58"/>
      <c r="Q14" s="58"/>
      <c r="R14" s="58"/>
      <c r="S14" s="58"/>
      <c r="T14" s="58"/>
    </row>
    <row r="15" spans="1:54" s="59" customFormat="1" ht="25.5" x14ac:dyDescent="0.2">
      <c r="A15" s="97" t="s">
        <v>149</v>
      </c>
      <c r="B15" s="80" t="s">
        <v>113</v>
      </c>
      <c r="C15" s="75" t="s">
        <v>9</v>
      </c>
      <c r="D15" s="66"/>
      <c r="E15" s="75"/>
      <c r="F15" s="57"/>
      <c r="G15" s="57"/>
      <c r="H15" s="57"/>
      <c r="I15" s="57"/>
      <c r="J15" s="58"/>
      <c r="K15" s="58"/>
      <c r="L15" s="58"/>
      <c r="M15" s="58"/>
      <c r="N15" s="58"/>
      <c r="O15" s="58"/>
      <c r="P15" s="58"/>
      <c r="Q15" s="58"/>
      <c r="R15" s="58"/>
      <c r="S15" s="58"/>
      <c r="T15" s="58"/>
    </row>
    <row r="16" spans="1:54" s="59" customFormat="1" ht="25.5" x14ac:dyDescent="0.2">
      <c r="A16" s="84" t="s">
        <v>150</v>
      </c>
      <c r="B16" s="80" t="s">
        <v>52</v>
      </c>
      <c r="C16" s="75" t="s">
        <v>9</v>
      </c>
      <c r="D16" s="66"/>
      <c r="E16" s="65"/>
      <c r="F16" s="60"/>
      <c r="G16" s="60"/>
      <c r="H16" s="60"/>
      <c r="I16" s="60"/>
    </row>
    <row r="17" spans="1:19" s="41" customFormat="1" ht="51" x14ac:dyDescent="0.2">
      <c r="A17" s="84" t="s">
        <v>152</v>
      </c>
      <c r="B17" s="81" t="s">
        <v>68</v>
      </c>
      <c r="C17" s="75" t="s">
        <v>212</v>
      </c>
      <c r="D17" s="61"/>
      <c r="E17" s="61"/>
      <c r="F17" s="42"/>
      <c r="G17" s="42"/>
      <c r="H17" s="42"/>
      <c r="I17" s="52"/>
      <c r="J17" s="52"/>
      <c r="K17" s="52"/>
      <c r="L17" s="52"/>
      <c r="M17" s="52"/>
      <c r="N17" s="52"/>
      <c r="O17" s="52"/>
      <c r="P17" s="52"/>
      <c r="Q17" s="52"/>
      <c r="R17" s="52"/>
      <c r="S17" s="52"/>
    </row>
    <row r="18" spans="1:19" s="41" customFormat="1" ht="25.5" x14ac:dyDescent="0.2">
      <c r="A18" s="84" t="s">
        <v>154</v>
      </c>
      <c r="B18" s="81" t="s">
        <v>70</v>
      </c>
      <c r="C18" s="75" t="s">
        <v>213</v>
      </c>
      <c r="D18" s="61"/>
      <c r="E18" s="61"/>
      <c r="F18" s="42"/>
      <c r="G18" s="42"/>
      <c r="H18" s="42"/>
      <c r="I18" s="52"/>
      <c r="J18" s="52"/>
      <c r="K18" s="52"/>
      <c r="L18" s="52"/>
      <c r="M18" s="52"/>
      <c r="N18" s="52"/>
      <c r="O18" s="52"/>
      <c r="P18" s="52"/>
      <c r="Q18" s="52"/>
      <c r="R18" s="52"/>
      <c r="S18" s="52"/>
    </row>
    <row r="19" spans="1:19" s="41" customFormat="1" ht="25.5" x14ac:dyDescent="0.2">
      <c r="A19" s="84" t="s">
        <v>155</v>
      </c>
      <c r="B19" s="81" t="s">
        <v>72</v>
      </c>
      <c r="C19" s="75" t="s">
        <v>213</v>
      </c>
      <c r="D19" s="61"/>
      <c r="E19" s="61"/>
      <c r="F19" s="42"/>
      <c r="G19" s="42"/>
      <c r="H19" s="42"/>
      <c r="I19" s="52"/>
      <c r="J19" s="52"/>
      <c r="K19" s="52"/>
      <c r="L19" s="52"/>
      <c r="M19" s="52"/>
      <c r="N19" s="52"/>
      <c r="O19" s="52"/>
      <c r="P19" s="52"/>
      <c r="Q19" s="52"/>
      <c r="R19" s="52"/>
      <c r="S19" s="52"/>
    </row>
    <row r="20" spans="1:19" s="41" customFormat="1" ht="25.5" x14ac:dyDescent="0.2">
      <c r="A20" s="84" t="s">
        <v>156</v>
      </c>
      <c r="B20" s="81" t="s">
        <v>74</v>
      </c>
      <c r="C20" s="75" t="s">
        <v>213</v>
      </c>
      <c r="D20" s="61"/>
      <c r="E20" s="61"/>
      <c r="F20" s="42"/>
      <c r="G20" s="42"/>
      <c r="H20" s="42"/>
      <c r="I20" s="52"/>
      <c r="J20" s="52"/>
      <c r="K20" s="52"/>
      <c r="L20" s="52"/>
      <c r="M20" s="52"/>
      <c r="N20" s="52"/>
      <c r="O20" s="52"/>
      <c r="P20" s="52"/>
      <c r="Q20" s="52"/>
      <c r="R20" s="52"/>
      <c r="S20" s="52"/>
    </row>
    <row r="21" spans="1:19" s="41" customFormat="1" ht="76.5" x14ac:dyDescent="0.2">
      <c r="A21" s="97" t="s">
        <v>157</v>
      </c>
      <c r="B21" s="81" t="s">
        <v>76</v>
      </c>
      <c r="C21" s="75" t="s">
        <v>213</v>
      </c>
      <c r="D21" s="61" t="s">
        <v>192</v>
      </c>
      <c r="E21" s="61"/>
      <c r="F21" s="42"/>
      <c r="G21" s="42"/>
      <c r="H21" s="42"/>
      <c r="I21" s="52"/>
      <c r="J21" s="52"/>
      <c r="K21" s="52"/>
      <c r="L21" s="52"/>
      <c r="M21" s="52"/>
      <c r="N21" s="52"/>
      <c r="O21" s="52"/>
      <c r="P21" s="52"/>
      <c r="Q21" s="52"/>
      <c r="R21" s="52"/>
      <c r="S21" s="52"/>
    </row>
    <row r="22" spans="1:19" ht="25.5" x14ac:dyDescent="0.2">
      <c r="A22" s="97" t="s">
        <v>158</v>
      </c>
      <c r="B22" s="81" t="s">
        <v>78</v>
      </c>
      <c r="C22" s="75" t="s">
        <v>213</v>
      </c>
      <c r="D22" s="61"/>
      <c r="E22" s="63"/>
      <c r="F22" s="54"/>
      <c r="G22" s="54"/>
      <c r="H22" s="54"/>
    </row>
    <row r="23" spans="1:19" ht="38.25" x14ac:dyDescent="0.2">
      <c r="A23" s="97" t="s">
        <v>159</v>
      </c>
      <c r="B23" s="81" t="s">
        <v>79</v>
      </c>
      <c r="C23" s="75" t="s">
        <v>205</v>
      </c>
      <c r="D23" s="61"/>
      <c r="E23" s="63"/>
      <c r="F23" s="54"/>
      <c r="G23" s="54"/>
      <c r="H23" s="54"/>
    </row>
    <row r="24" spans="1:19" ht="38.25" x14ac:dyDescent="0.2">
      <c r="A24" s="97" t="s">
        <v>151</v>
      </c>
      <c r="B24" s="81" t="s">
        <v>80</v>
      </c>
      <c r="C24" s="75" t="s">
        <v>205</v>
      </c>
      <c r="D24" s="61"/>
      <c r="E24" s="63"/>
      <c r="F24" s="54"/>
      <c r="G24" s="54"/>
      <c r="H24" s="54"/>
    </row>
    <row r="25" spans="1:19" ht="25.5" x14ac:dyDescent="0.2">
      <c r="A25" s="84" t="s">
        <v>160</v>
      </c>
      <c r="B25" s="81" t="s">
        <v>81</v>
      </c>
      <c r="C25" s="75" t="s">
        <v>214</v>
      </c>
      <c r="D25" s="61"/>
      <c r="E25" s="63"/>
      <c r="F25" s="55"/>
      <c r="G25" s="55"/>
      <c r="H25" s="55"/>
    </row>
    <row r="26" spans="1:19" s="79" customFormat="1" ht="38.25" x14ac:dyDescent="0.2">
      <c r="A26" s="97" t="s">
        <v>161</v>
      </c>
      <c r="B26" s="82" t="s">
        <v>89</v>
      </c>
      <c r="C26" s="75" t="s">
        <v>214</v>
      </c>
      <c r="D26" s="52" t="s">
        <v>190</v>
      </c>
      <c r="E26" s="77"/>
      <c r="F26" s="83"/>
      <c r="G26" s="83"/>
      <c r="H26" s="83"/>
    </row>
    <row r="27" spans="1:19" ht="46.9" customHeight="1" x14ac:dyDescent="0.2">
      <c r="A27" s="84" t="s">
        <v>153</v>
      </c>
      <c r="B27" s="81" t="s">
        <v>82</v>
      </c>
      <c r="C27" s="75" t="s">
        <v>214</v>
      </c>
      <c r="D27" s="61"/>
      <c r="E27" s="63"/>
      <c r="F27" s="55"/>
      <c r="G27" s="55"/>
      <c r="H27" s="55"/>
    </row>
    <row r="28" spans="1:19" s="79" customFormat="1" x14ac:dyDescent="0.2">
      <c r="A28" s="84" t="s">
        <v>204</v>
      </c>
      <c r="B28" s="82" t="s">
        <v>88</v>
      </c>
      <c r="C28" s="52"/>
      <c r="D28" s="52"/>
      <c r="E28" s="52"/>
      <c r="F28" s="83"/>
      <c r="G28" s="83"/>
      <c r="H28" s="83"/>
      <c r="I28" s="83"/>
    </row>
    <row r="29" spans="1:19" s="79" customFormat="1" x14ac:dyDescent="0.2">
      <c r="A29" s="84"/>
      <c r="B29" s="124"/>
      <c r="C29" s="52"/>
      <c r="D29" s="52"/>
      <c r="E29" s="52"/>
      <c r="F29" s="83"/>
      <c r="G29" s="83"/>
      <c r="H29" s="83"/>
      <c r="I29" s="83"/>
    </row>
    <row r="30" spans="1:19" s="79" customFormat="1" x14ac:dyDescent="0.2">
      <c r="A30" s="107" t="s">
        <v>162</v>
      </c>
      <c r="B30" s="76" t="s">
        <v>102</v>
      </c>
      <c r="C30" s="52"/>
      <c r="D30" s="77"/>
      <c r="E30" s="52"/>
      <c r="F30" s="78"/>
      <c r="G30" s="78"/>
      <c r="H30" s="78"/>
      <c r="I30" s="78"/>
    </row>
    <row r="31" spans="1:19" ht="110.45" customHeight="1" x14ac:dyDescent="0.2">
      <c r="A31" s="97" t="s">
        <v>163</v>
      </c>
      <c r="B31" s="62" t="s">
        <v>131</v>
      </c>
      <c r="C31" s="136" t="s">
        <v>238</v>
      </c>
      <c r="D31" s="61" t="s">
        <v>191</v>
      </c>
      <c r="E31" s="63"/>
      <c r="F31" s="55"/>
      <c r="G31" s="55"/>
      <c r="H31" s="55"/>
      <c r="I31" s="16"/>
      <c r="J31" s="16"/>
      <c r="K31" s="16"/>
      <c r="L31" s="16"/>
      <c r="M31" s="16"/>
      <c r="N31" s="16"/>
      <c r="O31" s="16"/>
      <c r="P31" s="16"/>
      <c r="Q31" s="16"/>
      <c r="R31" s="16"/>
      <c r="S31" s="16"/>
    </row>
    <row r="32" spans="1:19" ht="93.2" customHeight="1" x14ac:dyDescent="0.2">
      <c r="A32" s="97" t="s">
        <v>164</v>
      </c>
      <c r="B32" s="62" t="s">
        <v>109</v>
      </c>
      <c r="C32" s="52" t="s">
        <v>239</v>
      </c>
      <c r="D32" s="61"/>
      <c r="E32" s="63"/>
      <c r="F32" s="55"/>
      <c r="G32" s="55"/>
      <c r="H32" s="55"/>
      <c r="I32" s="16"/>
      <c r="J32" s="16"/>
      <c r="K32" s="16"/>
      <c r="L32" s="16"/>
      <c r="M32" s="16"/>
      <c r="N32" s="16"/>
      <c r="O32" s="16"/>
      <c r="P32" s="16"/>
      <c r="Q32" s="16"/>
      <c r="R32" s="16"/>
      <c r="S32" s="16"/>
    </row>
    <row r="33" spans="1:20" s="85" customFormat="1" ht="30" customHeight="1" x14ac:dyDescent="0.2">
      <c r="A33" s="84" t="s">
        <v>165</v>
      </c>
      <c r="B33" s="86" t="s">
        <v>104</v>
      </c>
      <c r="C33" s="52" t="s">
        <v>240</v>
      </c>
      <c r="D33" s="52"/>
      <c r="E33" s="52"/>
      <c r="F33" s="51"/>
      <c r="G33" s="51"/>
      <c r="H33" s="51"/>
      <c r="I33" s="51"/>
      <c r="J33" s="52"/>
      <c r="K33" s="52"/>
      <c r="L33" s="52"/>
      <c r="M33" s="52"/>
      <c r="N33" s="52"/>
      <c r="O33" s="52"/>
      <c r="P33" s="52"/>
      <c r="Q33" s="52"/>
      <c r="R33" s="52"/>
      <c r="S33" s="52"/>
      <c r="T33" s="52"/>
    </row>
    <row r="34" spans="1:20" s="85" customFormat="1" x14ac:dyDescent="0.2">
      <c r="A34" s="84" t="s">
        <v>166</v>
      </c>
      <c r="B34" s="86" t="s">
        <v>105</v>
      </c>
      <c r="C34" s="52" t="s">
        <v>9</v>
      </c>
      <c r="D34" s="52"/>
      <c r="E34" s="52"/>
      <c r="F34" s="51"/>
      <c r="G34" s="51"/>
      <c r="H34" s="51"/>
      <c r="I34" s="51"/>
      <c r="J34" s="52"/>
      <c r="K34" s="52"/>
      <c r="L34" s="52"/>
      <c r="M34" s="52"/>
      <c r="N34" s="52"/>
      <c r="O34" s="52"/>
      <c r="P34" s="52"/>
      <c r="Q34" s="52"/>
      <c r="R34" s="52"/>
      <c r="S34" s="52"/>
      <c r="T34" s="52"/>
    </row>
    <row r="35" spans="1:20" s="85" customFormat="1" ht="87.75" customHeight="1" x14ac:dyDescent="0.2">
      <c r="A35" s="84" t="s">
        <v>225</v>
      </c>
      <c r="B35" s="52" t="s">
        <v>229</v>
      </c>
      <c r="C35" s="125" t="s">
        <v>240</v>
      </c>
      <c r="D35" s="125" t="s">
        <v>207</v>
      </c>
      <c r="E35" s="52" t="s">
        <v>193</v>
      </c>
      <c r="F35" s="51"/>
      <c r="G35" s="51"/>
      <c r="H35" s="51"/>
      <c r="I35" s="51"/>
      <c r="J35" s="52"/>
      <c r="K35" s="52"/>
      <c r="L35" s="52"/>
      <c r="M35" s="52"/>
      <c r="N35" s="52"/>
      <c r="O35" s="52"/>
      <c r="P35" s="52"/>
      <c r="Q35" s="52"/>
      <c r="R35" s="52"/>
      <c r="S35" s="52"/>
      <c r="T35" s="52"/>
    </row>
    <row r="36" spans="1:20" s="85" customFormat="1" ht="102" x14ac:dyDescent="0.2">
      <c r="A36" s="84" t="s">
        <v>167</v>
      </c>
      <c r="B36" s="52" t="s">
        <v>188</v>
      </c>
      <c r="C36" s="52" t="s">
        <v>223</v>
      </c>
      <c r="D36" s="52" t="s">
        <v>189</v>
      </c>
      <c r="E36" s="52" t="s">
        <v>194</v>
      </c>
      <c r="F36" s="51"/>
      <c r="G36" s="51"/>
      <c r="H36" s="51"/>
    </row>
    <row r="37" spans="1:20" x14ac:dyDescent="0.2">
      <c r="A37" s="108" t="s">
        <v>168</v>
      </c>
      <c r="B37" s="67" t="s">
        <v>48</v>
      </c>
      <c r="C37" s="61"/>
      <c r="D37" s="63"/>
      <c r="E37" s="61"/>
      <c r="F37" s="54"/>
      <c r="G37" s="54"/>
      <c r="H37" s="54"/>
      <c r="I37" s="54"/>
    </row>
    <row r="38" spans="1:20" s="79" customFormat="1" ht="105.95" customHeight="1" x14ac:dyDescent="0.2">
      <c r="A38" s="109" t="s">
        <v>169</v>
      </c>
      <c r="B38" s="77" t="s">
        <v>103</v>
      </c>
      <c r="C38" s="52" t="s">
        <v>9</v>
      </c>
      <c r="D38" s="77"/>
      <c r="E38" s="52"/>
      <c r="F38" s="78"/>
      <c r="G38" s="78"/>
      <c r="H38" s="78"/>
      <c r="I38" s="78"/>
    </row>
    <row r="39" spans="1:20" ht="55.7" customHeight="1" x14ac:dyDescent="0.2">
      <c r="A39" s="97" t="s">
        <v>170</v>
      </c>
      <c r="B39" s="62" t="s">
        <v>186</v>
      </c>
      <c r="C39" s="52" t="s">
        <v>241</v>
      </c>
      <c r="D39" s="63"/>
      <c r="E39" s="61"/>
      <c r="F39" s="55"/>
      <c r="G39" s="55"/>
      <c r="H39" s="55"/>
      <c r="I39" s="55"/>
    </row>
    <row r="40" spans="1:20" ht="62.25" customHeight="1" x14ac:dyDescent="0.2">
      <c r="A40" s="97" t="s">
        <v>171</v>
      </c>
      <c r="B40" s="62" t="s">
        <v>118</v>
      </c>
      <c r="C40" s="61" t="s">
        <v>9</v>
      </c>
      <c r="D40" s="63"/>
      <c r="E40" s="61"/>
      <c r="F40" s="55"/>
      <c r="G40" s="55"/>
      <c r="H40" s="55"/>
      <c r="I40" s="55"/>
    </row>
    <row r="41" spans="1:20" ht="66.75" customHeight="1" x14ac:dyDescent="0.2">
      <c r="A41" s="97" t="s">
        <v>172</v>
      </c>
      <c r="B41" s="62" t="s">
        <v>138</v>
      </c>
      <c r="C41" s="61" t="s">
        <v>9</v>
      </c>
      <c r="D41" s="63"/>
      <c r="E41" s="61"/>
      <c r="F41" s="55"/>
      <c r="G41" s="55"/>
      <c r="H41" s="55"/>
      <c r="I41" s="55"/>
    </row>
    <row r="42" spans="1:20" ht="76.5" customHeight="1" x14ac:dyDescent="0.2">
      <c r="A42" s="135" t="s">
        <v>195</v>
      </c>
      <c r="B42" s="62" t="s">
        <v>196</v>
      </c>
      <c r="C42" s="52" t="s">
        <v>206</v>
      </c>
      <c r="D42" s="61"/>
      <c r="E42" s="61"/>
      <c r="F42" s="55"/>
      <c r="G42" s="55"/>
      <c r="H42" s="55"/>
      <c r="I42" s="123"/>
      <c r="J42" s="16"/>
      <c r="K42" s="16"/>
      <c r="L42" s="16"/>
      <c r="M42" s="16"/>
      <c r="N42" s="16"/>
      <c r="O42" s="16"/>
      <c r="P42" s="16"/>
      <c r="Q42" s="16"/>
      <c r="R42" s="16"/>
      <c r="S42" s="16"/>
    </row>
    <row r="43" spans="1:20" ht="135.94999999999999" customHeight="1" x14ac:dyDescent="0.2">
      <c r="A43" s="135" t="s">
        <v>197</v>
      </c>
      <c r="B43" s="62" t="s">
        <v>198</v>
      </c>
      <c r="C43" s="141"/>
      <c r="D43" s="61"/>
      <c r="E43" s="61"/>
      <c r="F43" s="63"/>
      <c r="G43" s="63"/>
      <c r="H43" s="63"/>
      <c r="I43" s="123"/>
      <c r="J43" s="16"/>
      <c r="K43" s="16"/>
      <c r="L43" s="16"/>
      <c r="M43" s="16"/>
      <c r="N43" s="16"/>
      <c r="O43" s="16"/>
      <c r="P43" s="16"/>
      <c r="Q43" s="16"/>
      <c r="R43" s="16"/>
      <c r="S43" s="16"/>
    </row>
    <row r="44" spans="1:20" ht="140.25" customHeight="1" x14ac:dyDescent="0.2">
      <c r="A44" s="135" t="s">
        <v>199</v>
      </c>
      <c r="B44" s="62" t="s">
        <v>200</v>
      </c>
      <c r="C44" s="52" t="s">
        <v>242</v>
      </c>
      <c r="D44" s="61"/>
      <c r="E44" s="61"/>
      <c r="F44" s="55"/>
      <c r="G44" s="55"/>
      <c r="H44" s="55"/>
      <c r="I44" s="123"/>
      <c r="J44" s="16"/>
      <c r="K44" s="16"/>
      <c r="L44" s="16"/>
      <c r="M44" s="16"/>
      <c r="N44" s="16"/>
      <c r="O44" s="16"/>
      <c r="P44" s="16"/>
      <c r="Q44" s="16"/>
      <c r="R44" s="16"/>
      <c r="S44" s="16"/>
    </row>
    <row r="45" spans="1:20" ht="74.25" customHeight="1" x14ac:dyDescent="0.2">
      <c r="A45" s="114" t="s">
        <v>221</v>
      </c>
      <c r="B45" s="15" t="s">
        <v>219</v>
      </c>
      <c r="C45" s="69" t="s">
        <v>218</v>
      </c>
    </row>
    <row r="46" spans="1:20" ht="60.75" customHeight="1" x14ac:dyDescent="0.2">
      <c r="A46" s="139" t="s">
        <v>222</v>
      </c>
      <c r="B46" s="61" t="s">
        <v>216</v>
      </c>
      <c r="C46" s="69" t="s">
        <v>217</v>
      </c>
      <c r="D46" s="42"/>
      <c r="E46" s="42"/>
      <c r="F46" s="55"/>
      <c r="G46" s="55"/>
      <c r="H46" s="55"/>
      <c r="I46" s="55"/>
    </row>
    <row r="47" spans="1:20" x14ac:dyDescent="0.2">
      <c r="A47" s="139"/>
      <c r="B47" s="140"/>
      <c r="C47" s="138"/>
      <c r="D47" s="42"/>
      <c r="E47" s="42"/>
      <c r="F47" s="55"/>
      <c r="G47" s="55"/>
      <c r="H47" s="55"/>
      <c r="I47" s="55"/>
    </row>
    <row r="48" spans="1:20" ht="26.25" thickBot="1" x14ac:dyDescent="0.25">
      <c r="A48" s="126" t="s">
        <v>13</v>
      </c>
      <c r="B48" s="126"/>
      <c r="C48" s="69"/>
      <c r="D48" s="71"/>
      <c r="E48" s="70"/>
      <c r="F48" s="1"/>
      <c r="G48" s="1"/>
      <c r="H48" s="1"/>
      <c r="I48" s="30"/>
      <c r="J48" s="16"/>
      <c r="K48" s="16"/>
      <c r="L48" s="16"/>
      <c r="M48" s="16"/>
      <c r="N48" s="16"/>
      <c r="O48" s="16"/>
      <c r="P48" s="16"/>
      <c r="Q48" s="16"/>
      <c r="R48" s="16"/>
      <c r="S48" s="16"/>
    </row>
    <row r="49" spans="1:19" ht="267.75" x14ac:dyDescent="0.25">
      <c r="A49" s="127" t="s">
        <v>92</v>
      </c>
      <c r="B49" s="128"/>
      <c r="C49" s="131"/>
      <c r="D49" s="128"/>
      <c r="E49" s="129"/>
      <c r="F49" s="43"/>
      <c r="G49" s="43"/>
      <c r="H49" s="43"/>
      <c r="I49" s="30"/>
      <c r="J49" s="16"/>
      <c r="K49" s="16"/>
      <c r="L49" s="16"/>
      <c r="M49" s="16"/>
      <c r="N49" s="16"/>
      <c r="O49" s="16"/>
      <c r="P49" s="16"/>
      <c r="Q49" s="16"/>
      <c r="R49" s="16"/>
      <c r="S49" s="16"/>
    </row>
    <row r="50" spans="1:19" ht="15" x14ac:dyDescent="0.2">
      <c r="A50" s="110" t="s">
        <v>93</v>
      </c>
      <c r="B50" s="72"/>
      <c r="C50" s="68"/>
      <c r="D50" s="73"/>
      <c r="E50" s="74"/>
      <c r="F50" s="33"/>
      <c r="G50" s="33"/>
      <c r="H50" s="33"/>
      <c r="I50" s="30"/>
      <c r="J50" s="16"/>
      <c r="K50" s="16"/>
      <c r="L50" s="16"/>
      <c r="M50" s="16"/>
      <c r="N50" s="16"/>
      <c r="O50" s="16"/>
      <c r="P50" s="16"/>
      <c r="Q50" s="16"/>
      <c r="R50" s="16"/>
      <c r="S50" s="16"/>
    </row>
    <row r="51" spans="1:19" ht="15" x14ac:dyDescent="0.2">
      <c r="A51" s="110" t="s">
        <v>94</v>
      </c>
      <c r="B51" s="72"/>
      <c r="C51" s="68"/>
      <c r="D51" s="73"/>
      <c r="E51" s="74"/>
      <c r="F51" s="33"/>
      <c r="G51" s="33"/>
      <c r="H51" s="33"/>
      <c r="I51" s="30"/>
      <c r="J51" s="16"/>
      <c r="K51" s="16"/>
      <c r="L51" s="16"/>
      <c r="M51" s="16"/>
      <c r="N51" s="16"/>
      <c r="O51" s="16"/>
      <c r="P51" s="16"/>
      <c r="Q51" s="16"/>
      <c r="R51" s="16"/>
      <c r="S51" s="16"/>
    </row>
    <row r="52" spans="1:19" x14ac:dyDescent="0.2">
      <c r="A52" s="111"/>
      <c r="B52" s="32"/>
      <c r="C52" s="132"/>
      <c r="D52" s="38"/>
      <c r="E52" s="33"/>
      <c r="F52" s="33"/>
      <c r="G52" s="33"/>
      <c r="H52" s="33"/>
      <c r="I52" s="31"/>
    </row>
    <row r="53" spans="1:19" x14ac:dyDescent="0.2">
      <c r="A53" s="112" t="s">
        <v>3</v>
      </c>
      <c r="B53" s="32"/>
      <c r="C53" s="132"/>
      <c r="D53" s="38"/>
      <c r="E53" s="33"/>
      <c r="F53" s="33"/>
      <c r="G53" s="33"/>
      <c r="H53" s="33"/>
      <c r="I53" s="31"/>
    </row>
    <row r="54" spans="1:19" x14ac:dyDescent="0.2">
      <c r="A54" s="111" t="s">
        <v>11</v>
      </c>
      <c r="B54" s="32"/>
      <c r="C54" s="132"/>
      <c r="D54" s="38"/>
      <c r="E54" s="33"/>
      <c r="F54" s="33"/>
      <c r="G54" s="33"/>
      <c r="H54" s="33"/>
      <c r="I54" s="31"/>
    </row>
    <row r="55" spans="1:19" x14ac:dyDescent="0.2">
      <c r="A55" s="111" t="s">
        <v>32</v>
      </c>
      <c r="B55" s="32"/>
      <c r="C55" s="132"/>
      <c r="D55" s="38"/>
      <c r="E55" s="33"/>
      <c r="F55" s="33"/>
      <c r="G55" s="33"/>
      <c r="H55" s="33"/>
      <c r="I55" s="31"/>
    </row>
    <row r="56" spans="1:19" x14ac:dyDescent="0.2">
      <c r="A56" s="111" t="s">
        <v>33</v>
      </c>
      <c r="B56" s="32"/>
      <c r="C56" s="132"/>
      <c r="D56" s="38"/>
      <c r="E56" s="33"/>
      <c r="F56" s="33"/>
      <c r="G56" s="33"/>
      <c r="H56" s="33"/>
      <c r="I56" s="31"/>
    </row>
    <row r="57" spans="1:19" x14ac:dyDescent="0.2">
      <c r="A57" s="111" t="s">
        <v>12</v>
      </c>
      <c r="B57" s="32"/>
      <c r="C57" s="132"/>
      <c r="D57" s="38"/>
      <c r="E57" s="33"/>
      <c r="F57" s="33"/>
      <c r="G57" s="33"/>
      <c r="H57" s="33"/>
      <c r="I57" s="31"/>
    </row>
    <row r="58" spans="1:19" x14ac:dyDescent="0.2">
      <c r="A58" s="111" t="s">
        <v>34</v>
      </c>
      <c r="B58" s="32"/>
      <c r="C58" s="132"/>
      <c r="D58" s="38"/>
      <c r="E58" s="33"/>
      <c r="F58" s="33"/>
      <c r="G58" s="33"/>
      <c r="H58" s="33"/>
      <c r="I58" s="31"/>
    </row>
    <row r="59" spans="1:19" x14ac:dyDescent="0.2">
      <c r="A59" s="111" t="s">
        <v>35</v>
      </c>
      <c r="B59" s="32"/>
      <c r="C59" s="132"/>
      <c r="D59" s="38"/>
      <c r="E59" s="33"/>
      <c r="F59" s="33"/>
      <c r="G59" s="33"/>
      <c r="H59" s="33"/>
    </row>
    <row r="60" spans="1:19" x14ac:dyDescent="0.2">
      <c r="A60" s="111" t="s">
        <v>4</v>
      </c>
      <c r="B60" s="32"/>
      <c r="C60" s="132"/>
      <c r="D60" s="38"/>
      <c r="E60" s="33"/>
      <c r="F60" s="33"/>
      <c r="G60" s="33"/>
      <c r="H60" s="33"/>
    </row>
    <row r="61" spans="1:19" ht="13.5" thickBot="1" x14ac:dyDescent="0.25">
      <c r="A61" s="113"/>
      <c r="B61" s="34"/>
      <c r="C61" s="133"/>
      <c r="D61" s="39"/>
      <c r="E61" s="35"/>
      <c r="F61" s="35"/>
      <c r="G61" s="35"/>
      <c r="H61" s="35"/>
    </row>
  </sheetData>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C1" zoomScale="150" zoomScaleNormal="150" workbookViewId="0">
      <selection activeCell="C43" sqref="C43"/>
    </sheetView>
  </sheetViews>
  <sheetFormatPr defaultRowHeight="12.75" x14ac:dyDescent="0.2"/>
  <cols>
    <col min="1" max="1" width="5.5703125" style="44" customWidth="1"/>
    <col min="2" max="2" width="54" style="2" customWidth="1"/>
    <col min="3" max="3" width="86" style="2" customWidth="1"/>
    <col min="4" max="4" width="50.140625" style="47" customWidth="1"/>
    <col min="5" max="16384" width="9.140625" style="2"/>
  </cols>
  <sheetData>
    <row r="1" spans="1:8" customFormat="1" ht="20.25" x14ac:dyDescent="0.2">
      <c r="A1" s="143" t="str">
        <f>Setup!A2</f>
        <v>MIC Special Session</v>
      </c>
      <c r="B1" s="143"/>
      <c r="C1" s="143"/>
      <c r="D1" s="6"/>
    </row>
    <row r="2" spans="1:8" customFormat="1" ht="18" x14ac:dyDescent="0.25">
      <c r="A2" s="144" t="str">
        <f>Setup!A5</f>
        <v>Fuel Cost Policy</v>
      </c>
      <c r="B2" s="144"/>
      <c r="C2" s="144"/>
      <c r="D2" s="6"/>
    </row>
    <row r="3" spans="1:8" s="1" customFormat="1" ht="18" x14ac:dyDescent="0.25">
      <c r="A3" s="145" t="s">
        <v>5</v>
      </c>
      <c r="B3" s="145"/>
      <c r="C3" s="145"/>
      <c r="D3" s="47"/>
      <c r="E3" s="2"/>
      <c r="F3" s="2"/>
      <c r="G3" s="2"/>
      <c r="H3" s="2"/>
    </row>
    <row r="5" spans="1:8" x14ac:dyDescent="0.2">
      <c r="A5" s="44" t="s">
        <v>15</v>
      </c>
      <c r="C5" s="8"/>
    </row>
    <row r="6" spans="1:8" s="4" customFormat="1" ht="17.45" customHeight="1" thickBot="1" x14ac:dyDescent="0.25">
      <c r="A6" s="146" t="s">
        <v>6</v>
      </c>
      <c r="B6" s="147"/>
      <c r="C6" s="10" t="s">
        <v>7</v>
      </c>
      <c r="D6" s="48"/>
    </row>
    <row r="7" spans="1:8" s="4" customFormat="1" ht="17.45" customHeight="1" x14ac:dyDescent="0.2">
      <c r="A7" s="115" t="s">
        <v>141</v>
      </c>
      <c r="B7" s="87" t="s">
        <v>101</v>
      </c>
      <c r="C7" s="87"/>
      <c r="D7" s="48"/>
    </row>
    <row r="8" spans="1:8" s="4" customFormat="1" ht="17.100000000000001" customHeight="1" x14ac:dyDescent="0.2">
      <c r="A8" s="98" t="s">
        <v>142</v>
      </c>
      <c r="B8" s="89" t="s">
        <v>127</v>
      </c>
      <c r="C8" s="89" t="s">
        <v>96</v>
      </c>
      <c r="D8" s="48"/>
    </row>
    <row r="9" spans="1:8" s="4" customFormat="1" ht="17.100000000000001" customHeight="1" x14ac:dyDescent="0.2">
      <c r="A9" s="115" t="s">
        <v>143</v>
      </c>
      <c r="B9" s="88" t="s">
        <v>91</v>
      </c>
      <c r="C9" s="88" t="s">
        <v>129</v>
      </c>
      <c r="D9" s="48"/>
    </row>
    <row r="10" spans="1:8" s="4" customFormat="1" ht="17.100000000000001" customHeight="1" x14ac:dyDescent="0.2">
      <c r="A10" s="98" t="s">
        <v>144</v>
      </c>
      <c r="B10" s="90" t="s">
        <v>128</v>
      </c>
      <c r="C10" s="90" t="s">
        <v>95</v>
      </c>
      <c r="D10" s="48"/>
    </row>
    <row r="11" spans="1:8" s="4" customFormat="1" ht="17.100000000000001" customHeight="1" x14ac:dyDescent="0.2">
      <c r="A11" s="101" t="s">
        <v>145</v>
      </c>
      <c r="B11" s="91" t="s">
        <v>66</v>
      </c>
      <c r="C11" s="92" t="s">
        <v>87</v>
      </c>
      <c r="D11" s="48"/>
    </row>
    <row r="12" spans="1:8" ht="17.649999999999999" customHeight="1" x14ac:dyDescent="0.2">
      <c r="A12" s="116" t="s">
        <v>146</v>
      </c>
      <c r="B12" s="93" t="s">
        <v>50</v>
      </c>
      <c r="C12" s="89" t="s">
        <v>97</v>
      </c>
    </row>
    <row r="13" spans="1:8" ht="17.649999999999999" customHeight="1" x14ac:dyDescent="0.2">
      <c r="A13" s="117" t="s">
        <v>147</v>
      </c>
      <c r="B13" s="95" t="s">
        <v>51</v>
      </c>
      <c r="C13" s="92" t="s">
        <v>98</v>
      </c>
    </row>
    <row r="14" spans="1:8" ht="16.350000000000001" customHeight="1" x14ac:dyDescent="0.2">
      <c r="A14" s="116" t="s">
        <v>148</v>
      </c>
      <c r="B14" s="93" t="s">
        <v>113</v>
      </c>
      <c r="C14" s="89" t="s">
        <v>114</v>
      </c>
    </row>
    <row r="15" spans="1:8" ht="29.25" customHeight="1" x14ac:dyDescent="0.2">
      <c r="A15" s="121" t="s">
        <v>149</v>
      </c>
      <c r="B15" s="95" t="s">
        <v>52</v>
      </c>
      <c r="C15" s="92" t="s">
        <v>175</v>
      </c>
    </row>
    <row r="16" spans="1:8" ht="14.45" customHeight="1" x14ac:dyDescent="0.2">
      <c r="A16" s="98" t="s">
        <v>150</v>
      </c>
      <c r="B16" s="94" t="s">
        <v>68</v>
      </c>
      <c r="C16" s="89" t="s">
        <v>112</v>
      </c>
    </row>
    <row r="17" spans="1:4" ht="12.2" customHeight="1" x14ac:dyDescent="0.2">
      <c r="A17" s="101" t="s">
        <v>152</v>
      </c>
      <c r="B17" s="91" t="s">
        <v>70</v>
      </c>
      <c r="C17" s="92" t="s">
        <v>83</v>
      </c>
    </row>
    <row r="18" spans="1:4" ht="16.350000000000001" customHeight="1" x14ac:dyDescent="0.2">
      <c r="A18" s="98" t="s">
        <v>154</v>
      </c>
      <c r="B18" s="94" t="s">
        <v>72</v>
      </c>
      <c r="C18" s="89" t="s">
        <v>84</v>
      </c>
    </row>
    <row r="19" spans="1:4" ht="13.7" customHeight="1" x14ac:dyDescent="0.2">
      <c r="A19" s="101" t="s">
        <v>155</v>
      </c>
      <c r="B19" s="91" t="s">
        <v>74</v>
      </c>
      <c r="C19" s="92" t="s">
        <v>85</v>
      </c>
    </row>
    <row r="20" spans="1:4" ht="15.6" customHeight="1" x14ac:dyDescent="0.2">
      <c r="A20" s="98" t="s">
        <v>156</v>
      </c>
      <c r="B20" s="94" t="s">
        <v>76</v>
      </c>
      <c r="C20" s="89" t="s">
        <v>86</v>
      </c>
    </row>
    <row r="21" spans="1:4" ht="12.95" customHeight="1" x14ac:dyDescent="0.2">
      <c r="A21" s="118" t="s">
        <v>157</v>
      </c>
      <c r="B21" s="91" t="s">
        <v>78</v>
      </c>
      <c r="C21" s="92" t="s">
        <v>187</v>
      </c>
    </row>
    <row r="22" spans="1:4" ht="17.100000000000001" customHeight="1" x14ac:dyDescent="0.2">
      <c r="A22" s="119" t="s">
        <v>158</v>
      </c>
      <c r="B22" s="94" t="s">
        <v>79</v>
      </c>
      <c r="C22" s="89" t="s">
        <v>115</v>
      </c>
    </row>
    <row r="23" spans="1:4" ht="16.350000000000001" customHeight="1" x14ac:dyDescent="0.2">
      <c r="A23" s="118" t="s">
        <v>159</v>
      </c>
      <c r="B23" s="91" t="s">
        <v>80</v>
      </c>
      <c r="C23" s="92" t="s">
        <v>116</v>
      </c>
      <c r="D23" s="2"/>
    </row>
    <row r="24" spans="1:4" ht="17.100000000000001" customHeight="1" x14ac:dyDescent="0.2">
      <c r="A24" s="98" t="s">
        <v>151</v>
      </c>
      <c r="B24" s="94" t="s">
        <v>81</v>
      </c>
      <c r="C24" s="89" t="s">
        <v>117</v>
      </c>
      <c r="D24" s="2"/>
    </row>
    <row r="25" spans="1:4" x14ac:dyDescent="0.2">
      <c r="A25" s="101" t="s">
        <v>160</v>
      </c>
      <c r="B25" s="91" t="s">
        <v>89</v>
      </c>
      <c r="C25" s="92" t="s">
        <v>90</v>
      </c>
    </row>
    <row r="26" spans="1:4" x14ac:dyDescent="0.2">
      <c r="A26" s="98" t="s">
        <v>161</v>
      </c>
      <c r="B26" s="94" t="s">
        <v>82</v>
      </c>
      <c r="C26" s="89" t="s">
        <v>99</v>
      </c>
      <c r="D26" s="2"/>
    </row>
    <row r="27" spans="1:4" x14ac:dyDescent="0.2">
      <c r="A27" s="101" t="s">
        <v>153</v>
      </c>
      <c r="B27" s="91" t="s">
        <v>88</v>
      </c>
      <c r="C27" s="92" t="s">
        <v>100</v>
      </c>
    </row>
    <row r="28" spans="1:4" x14ac:dyDescent="0.2">
      <c r="A28" s="120" t="s">
        <v>162</v>
      </c>
      <c r="B28" s="100" t="s">
        <v>102</v>
      </c>
      <c r="C28" s="100"/>
      <c r="D28" s="2"/>
    </row>
    <row r="29" spans="1:4" x14ac:dyDescent="0.2">
      <c r="A29" s="101" t="s">
        <v>163</v>
      </c>
      <c r="B29" s="92" t="s">
        <v>131</v>
      </c>
      <c r="C29" s="92" t="s">
        <v>181</v>
      </c>
    </row>
    <row r="30" spans="1:4" ht="25.5" x14ac:dyDescent="0.2">
      <c r="A30" s="98" t="s">
        <v>164</v>
      </c>
      <c r="B30" s="89" t="s">
        <v>109</v>
      </c>
      <c r="C30" s="89" t="s">
        <v>182</v>
      </c>
      <c r="D30" s="2"/>
    </row>
    <row r="31" spans="1:4" ht="25.5" x14ac:dyDescent="0.2">
      <c r="A31" s="101" t="s">
        <v>165</v>
      </c>
      <c r="B31" s="102" t="s">
        <v>104</v>
      </c>
      <c r="C31" s="92" t="s">
        <v>111</v>
      </c>
    </row>
    <row r="32" spans="1:4" ht="25.5" x14ac:dyDescent="0.2">
      <c r="A32" s="98" t="s">
        <v>166</v>
      </c>
      <c r="B32" s="103" t="s">
        <v>105</v>
      </c>
      <c r="C32" s="89" t="s">
        <v>110</v>
      </c>
    </row>
    <row r="33" spans="1:3" x14ac:dyDescent="0.2">
      <c r="A33" s="101" t="s">
        <v>167</v>
      </c>
      <c r="B33" s="92" t="s">
        <v>132</v>
      </c>
      <c r="C33" s="92" t="s">
        <v>183</v>
      </c>
    </row>
    <row r="34" spans="1:3" x14ac:dyDescent="0.2">
      <c r="A34" s="120" t="s">
        <v>168</v>
      </c>
      <c r="B34" s="100" t="s">
        <v>48</v>
      </c>
      <c r="C34" s="100"/>
    </row>
    <row r="35" spans="1:3" x14ac:dyDescent="0.2">
      <c r="A35" s="118" t="s">
        <v>169</v>
      </c>
      <c r="B35" s="96" t="s">
        <v>103</v>
      </c>
      <c r="C35" s="92" t="s">
        <v>185</v>
      </c>
    </row>
    <row r="36" spans="1:3" ht="25.5" x14ac:dyDescent="0.2">
      <c r="A36" s="98" t="s">
        <v>170</v>
      </c>
      <c r="B36" s="89" t="s">
        <v>186</v>
      </c>
      <c r="C36" s="89" t="s">
        <v>134</v>
      </c>
    </row>
    <row r="37" spans="1:3" ht="25.5" x14ac:dyDescent="0.2">
      <c r="A37" s="101" t="s">
        <v>171</v>
      </c>
      <c r="B37" s="92" t="s">
        <v>118</v>
      </c>
      <c r="C37" s="92" t="s">
        <v>136</v>
      </c>
    </row>
    <row r="38" spans="1:3" ht="25.5" x14ac:dyDescent="0.2">
      <c r="A38" s="122" t="s">
        <v>172</v>
      </c>
      <c r="B38" s="104" t="s">
        <v>138</v>
      </c>
      <c r="C38" s="104" t="s">
        <v>139</v>
      </c>
    </row>
    <row r="39" spans="1:3" x14ac:dyDescent="0.2">
      <c r="A39" s="2"/>
    </row>
    <row r="40" spans="1:3" x14ac:dyDescent="0.2">
      <c r="A40" s="2"/>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zoomScaleNormal="100" workbookViewId="0">
      <selection activeCell="A7" sqref="A7"/>
    </sheetView>
  </sheetViews>
  <sheetFormatPr defaultRowHeight="12.75" x14ac:dyDescent="0.2"/>
  <cols>
    <col min="1" max="1" width="21.42578125" style="2" customWidth="1"/>
    <col min="2" max="2" width="90.42578125" style="2" customWidth="1"/>
    <col min="3" max="16384" width="9.140625" style="2"/>
  </cols>
  <sheetData>
    <row r="1" spans="1:2" customFormat="1" ht="20.25" x14ac:dyDescent="0.2">
      <c r="A1" s="143" t="str">
        <f>Setup!A2</f>
        <v>MIC Special Session</v>
      </c>
      <c r="B1" s="143"/>
    </row>
    <row r="2" spans="1:2" customFormat="1" ht="18" x14ac:dyDescent="0.25">
      <c r="A2" s="144" t="str">
        <f>Setup!A5</f>
        <v>Fuel Cost Policy</v>
      </c>
      <c r="B2" s="144"/>
    </row>
    <row r="3" spans="1:2" s="1" customFormat="1" ht="18" x14ac:dyDescent="0.25">
      <c r="A3" s="145" t="s">
        <v>29</v>
      </c>
      <c r="B3" s="145"/>
    </row>
    <row r="5" spans="1:2" x14ac:dyDescent="0.2">
      <c r="A5" s="3" t="s">
        <v>37</v>
      </c>
      <c r="B5" s="9"/>
    </row>
    <row r="6" spans="1:2" s="4" customFormat="1" ht="17.45" customHeight="1" thickBot="1" x14ac:dyDescent="0.25">
      <c r="A6" s="22" t="s">
        <v>30</v>
      </c>
      <c r="B6" s="29" t="s">
        <v>7</v>
      </c>
    </row>
    <row r="7" spans="1:2" ht="52.5" customHeight="1" x14ac:dyDescent="0.2">
      <c r="A7" s="28" t="s">
        <v>31</v>
      </c>
      <c r="B7" s="27" t="s">
        <v>26</v>
      </c>
    </row>
    <row r="8" spans="1:2" ht="52.5" customHeight="1" x14ac:dyDescent="0.2">
      <c r="A8" s="11"/>
      <c r="B8" s="12"/>
    </row>
    <row r="9" spans="1:2" ht="52.5" customHeight="1" x14ac:dyDescent="0.2">
      <c r="A9" s="11"/>
      <c r="B9" s="12"/>
    </row>
    <row r="10" spans="1:2" ht="52.5" customHeight="1" x14ac:dyDescent="0.2">
      <c r="A10" s="11"/>
      <c r="B10" s="12"/>
    </row>
    <row r="11" spans="1:2" ht="52.5" customHeight="1" x14ac:dyDescent="0.2">
      <c r="A11" s="11"/>
      <c r="B11" s="12"/>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M48"/>
  <sheetViews>
    <sheetView tabSelected="1" topLeftCell="A5" zoomScale="115" zoomScaleNormal="115" zoomScaleSheetLayoutView="140" workbookViewId="0">
      <pane xSplit="2" ySplit="1" topLeftCell="C6" activePane="bottomRight" state="frozen"/>
      <selection activeCell="A5" sqref="A5"/>
      <selection pane="topRight" activeCell="C5" sqref="C5"/>
      <selection pane="bottomLeft" activeCell="A8" sqref="A8"/>
      <selection pane="bottomRight" activeCell="D37" sqref="D37"/>
    </sheetView>
  </sheetViews>
  <sheetFormatPr defaultColWidth="8.85546875" defaultRowHeight="12" x14ac:dyDescent="0.2"/>
  <cols>
    <col min="1" max="1" width="8.85546875" style="49"/>
    <col min="2" max="2" width="24.140625" style="49" customWidth="1"/>
    <col min="3" max="3" width="11.85546875" style="49" customWidth="1"/>
    <col min="4" max="4" width="41" style="50" customWidth="1"/>
    <col min="5" max="5" width="61.7109375" style="50" customWidth="1"/>
    <col min="6" max="16384" width="8.85546875" style="49"/>
  </cols>
  <sheetData>
    <row r="7" spans="1:13" customFormat="1" ht="51" customHeight="1" x14ac:dyDescent="0.2">
      <c r="A7" s="53" t="s">
        <v>10</v>
      </c>
      <c r="B7" s="151" t="s">
        <v>49</v>
      </c>
      <c r="C7" s="151" t="s">
        <v>17</v>
      </c>
      <c r="D7" s="152" t="s">
        <v>9</v>
      </c>
      <c r="E7" s="152" t="s">
        <v>215</v>
      </c>
      <c r="F7" s="16"/>
      <c r="G7" s="16"/>
      <c r="H7" s="16"/>
      <c r="I7" s="16"/>
      <c r="J7" s="16"/>
      <c r="K7" s="16"/>
      <c r="L7" s="16"/>
      <c r="M7" s="16"/>
    </row>
    <row r="8" spans="1:13" customFormat="1" ht="12.75" x14ac:dyDescent="0.2">
      <c r="A8" s="106" t="s">
        <v>141</v>
      </c>
      <c r="B8" s="37" t="s">
        <v>101</v>
      </c>
      <c r="C8" s="6"/>
      <c r="D8" s="5"/>
      <c r="E8" s="55"/>
      <c r="F8" s="16"/>
      <c r="G8" s="16"/>
      <c r="H8" s="16"/>
      <c r="I8" s="16"/>
      <c r="J8" s="16"/>
      <c r="K8" s="16"/>
      <c r="L8" s="16"/>
      <c r="M8" s="16"/>
    </row>
    <row r="9" spans="1:13" customFormat="1" ht="91.5" customHeight="1" x14ac:dyDescent="0.2">
      <c r="A9" s="97" t="s">
        <v>142</v>
      </c>
      <c r="B9" s="62" t="s">
        <v>127</v>
      </c>
      <c r="C9" s="63" t="s">
        <v>119</v>
      </c>
      <c r="D9" s="61" t="s">
        <v>64</v>
      </c>
      <c r="E9" s="136" t="s">
        <v>234</v>
      </c>
      <c r="F9" s="16"/>
      <c r="G9" s="16"/>
      <c r="H9" s="16"/>
      <c r="I9" s="16"/>
      <c r="J9" s="16"/>
      <c r="K9" s="16"/>
      <c r="L9" s="16"/>
      <c r="M9" s="16"/>
    </row>
    <row r="10" spans="1:13" customFormat="1" ht="51" x14ac:dyDescent="0.2">
      <c r="A10" s="134" t="s">
        <v>143</v>
      </c>
      <c r="B10" s="62" t="s">
        <v>202</v>
      </c>
      <c r="C10" s="63" t="s">
        <v>119</v>
      </c>
      <c r="D10" s="61" t="s">
        <v>203</v>
      </c>
      <c r="E10" s="61" t="s">
        <v>9</v>
      </c>
      <c r="F10" s="16"/>
      <c r="G10" s="16"/>
      <c r="H10" s="16"/>
      <c r="I10" s="16"/>
      <c r="J10" s="16"/>
      <c r="K10" s="16"/>
      <c r="L10" s="16"/>
      <c r="M10" s="16"/>
    </row>
    <row r="11" spans="1:13" customFormat="1" ht="138" customHeight="1" x14ac:dyDescent="0.2">
      <c r="A11" s="84" t="s">
        <v>144</v>
      </c>
      <c r="B11" s="40" t="s">
        <v>91</v>
      </c>
      <c r="C11" s="69" t="s">
        <v>119</v>
      </c>
      <c r="D11" s="5" t="s">
        <v>53</v>
      </c>
      <c r="E11" s="75" t="s">
        <v>210</v>
      </c>
      <c r="F11" s="16"/>
      <c r="G11" s="16"/>
      <c r="H11" s="16"/>
      <c r="I11" s="16"/>
      <c r="J11" s="16"/>
      <c r="K11" s="16"/>
      <c r="L11" s="16"/>
      <c r="M11" s="16"/>
    </row>
    <row r="12" spans="1:13" s="41" customFormat="1" ht="39.75" customHeight="1" x14ac:dyDescent="0.2">
      <c r="A12" s="84" t="s">
        <v>145</v>
      </c>
      <c r="B12" s="75" t="s">
        <v>128</v>
      </c>
      <c r="C12" s="64"/>
      <c r="D12" s="64"/>
      <c r="E12" s="75" t="s">
        <v>211</v>
      </c>
    </row>
    <row r="13" spans="1:13" s="41" customFormat="1" ht="97.5" customHeight="1" x14ac:dyDescent="0.2">
      <c r="A13" s="97" t="s">
        <v>146</v>
      </c>
      <c r="B13" s="65" t="s">
        <v>66</v>
      </c>
      <c r="C13" s="61" t="s">
        <v>119</v>
      </c>
      <c r="D13" s="61" t="s">
        <v>67</v>
      </c>
      <c r="E13" s="142" t="s">
        <v>250</v>
      </c>
      <c r="F13" s="52"/>
      <c r="G13" s="52"/>
      <c r="H13" s="52"/>
      <c r="I13" s="52"/>
      <c r="J13" s="52"/>
      <c r="K13" s="52"/>
      <c r="L13" s="52"/>
      <c r="M13" s="52"/>
    </row>
    <row r="14" spans="1:13" s="41" customFormat="1" ht="89.25" x14ac:dyDescent="0.2">
      <c r="A14" s="97" t="s">
        <v>147</v>
      </c>
      <c r="B14" s="80" t="s">
        <v>50</v>
      </c>
      <c r="C14" s="61" t="s">
        <v>119</v>
      </c>
      <c r="D14" s="65" t="s">
        <v>54</v>
      </c>
      <c r="E14" s="136" t="s">
        <v>224</v>
      </c>
      <c r="F14" s="52"/>
      <c r="G14" s="52"/>
      <c r="H14" s="52"/>
      <c r="I14" s="52"/>
      <c r="J14" s="52"/>
      <c r="K14" s="52"/>
      <c r="L14" s="52"/>
      <c r="M14" s="52"/>
    </row>
    <row r="15" spans="1:13" s="41" customFormat="1" ht="43.5" customHeight="1" x14ac:dyDescent="0.2">
      <c r="A15" s="97" t="s">
        <v>148</v>
      </c>
      <c r="B15" s="80" t="s">
        <v>51</v>
      </c>
      <c r="C15" s="61" t="s">
        <v>119</v>
      </c>
      <c r="D15" s="65" t="s">
        <v>54</v>
      </c>
      <c r="E15" s="136" t="s">
        <v>9</v>
      </c>
      <c r="F15" s="52"/>
      <c r="G15" s="52"/>
      <c r="H15" s="52"/>
      <c r="I15" s="52"/>
      <c r="J15" s="52"/>
      <c r="K15" s="52"/>
      <c r="L15" s="52"/>
      <c r="M15" s="52"/>
    </row>
    <row r="16" spans="1:13" customFormat="1" ht="71.25" customHeight="1" x14ac:dyDescent="0.2">
      <c r="A16" s="97" t="s">
        <v>149</v>
      </c>
      <c r="B16" s="80" t="s">
        <v>113</v>
      </c>
      <c r="C16" s="61" t="s">
        <v>119</v>
      </c>
      <c r="D16" s="99" t="s">
        <v>173</v>
      </c>
      <c r="E16" s="75" t="s">
        <v>9</v>
      </c>
    </row>
    <row r="17" spans="1:13" customFormat="1" ht="51" x14ac:dyDescent="0.2">
      <c r="A17" s="84" t="s">
        <v>150</v>
      </c>
      <c r="B17" s="80" t="s">
        <v>52</v>
      </c>
      <c r="C17" s="61" t="s">
        <v>119</v>
      </c>
      <c r="D17" s="65" t="s">
        <v>174</v>
      </c>
      <c r="E17" s="75" t="s">
        <v>9</v>
      </c>
    </row>
    <row r="18" spans="1:13" customFormat="1" ht="45.75" customHeight="1" x14ac:dyDescent="0.2">
      <c r="A18" s="84" t="s">
        <v>152</v>
      </c>
      <c r="B18" s="81" t="s">
        <v>68</v>
      </c>
      <c r="C18" s="61" t="s">
        <v>120</v>
      </c>
      <c r="D18" s="61" t="s">
        <v>69</v>
      </c>
      <c r="E18" s="136" t="s">
        <v>227</v>
      </c>
    </row>
    <row r="19" spans="1:13" customFormat="1" ht="48" customHeight="1" x14ac:dyDescent="0.2">
      <c r="A19" s="84" t="s">
        <v>154</v>
      </c>
      <c r="B19" s="81" t="s">
        <v>70</v>
      </c>
      <c r="C19" s="61" t="s">
        <v>120</v>
      </c>
      <c r="D19" s="61" t="s">
        <v>71</v>
      </c>
      <c r="E19" s="75" t="s">
        <v>213</v>
      </c>
    </row>
    <row r="20" spans="1:13" customFormat="1" ht="58.5" customHeight="1" x14ac:dyDescent="0.2">
      <c r="A20" s="84" t="s">
        <v>155</v>
      </c>
      <c r="B20" s="81" t="s">
        <v>72</v>
      </c>
      <c r="C20" s="61" t="s">
        <v>120</v>
      </c>
      <c r="D20" s="61" t="s">
        <v>73</v>
      </c>
      <c r="E20" s="75" t="s">
        <v>213</v>
      </c>
      <c r="F20" s="16"/>
      <c r="G20" s="16"/>
      <c r="H20" s="16"/>
      <c r="I20" s="16"/>
      <c r="J20" s="16"/>
      <c r="K20" s="16"/>
      <c r="L20" s="16"/>
      <c r="M20" s="16"/>
    </row>
    <row r="21" spans="1:13" customFormat="1" ht="48" customHeight="1" x14ac:dyDescent="0.2">
      <c r="A21" s="84" t="s">
        <v>156</v>
      </c>
      <c r="B21" s="81" t="s">
        <v>74</v>
      </c>
      <c r="C21" s="61" t="s">
        <v>120</v>
      </c>
      <c r="D21" s="61" t="s">
        <v>75</v>
      </c>
      <c r="E21" s="75" t="s">
        <v>213</v>
      </c>
      <c r="F21" s="16"/>
      <c r="G21" s="16"/>
      <c r="H21" s="16"/>
      <c r="I21" s="16"/>
      <c r="J21" s="16"/>
      <c r="K21" s="16"/>
      <c r="L21" s="16"/>
      <c r="M21" s="16"/>
    </row>
    <row r="22" spans="1:13" customFormat="1" ht="53.25" customHeight="1" x14ac:dyDescent="0.2">
      <c r="A22" s="97" t="s">
        <v>157</v>
      </c>
      <c r="B22" s="81" t="s">
        <v>76</v>
      </c>
      <c r="C22" s="61" t="s">
        <v>120</v>
      </c>
      <c r="D22" s="61" t="s">
        <v>77</v>
      </c>
      <c r="E22" s="136" t="s">
        <v>249</v>
      </c>
      <c r="F22" s="16"/>
      <c r="G22" s="16"/>
      <c r="H22" s="16"/>
      <c r="I22" s="16"/>
      <c r="J22" s="16"/>
      <c r="K22" s="16"/>
      <c r="L22" s="16"/>
      <c r="M22" s="16"/>
    </row>
    <row r="23" spans="1:13" customFormat="1" ht="71.25" customHeight="1" x14ac:dyDescent="0.2">
      <c r="A23" s="97" t="s">
        <v>158</v>
      </c>
      <c r="B23" s="81" t="s">
        <v>78</v>
      </c>
      <c r="C23" s="61" t="s">
        <v>120</v>
      </c>
      <c r="D23" s="61" t="s">
        <v>176</v>
      </c>
      <c r="E23" s="136" t="s">
        <v>248</v>
      </c>
    </row>
    <row r="24" spans="1:13" customFormat="1" ht="93.75" customHeight="1" x14ac:dyDescent="0.2">
      <c r="A24" s="97" t="s">
        <v>159</v>
      </c>
      <c r="B24" s="81" t="s">
        <v>79</v>
      </c>
      <c r="C24" s="61" t="s">
        <v>120</v>
      </c>
      <c r="D24" s="61" t="s">
        <v>177</v>
      </c>
      <c r="E24" s="75" t="s">
        <v>205</v>
      </c>
      <c r="F24" s="16"/>
      <c r="G24" s="16"/>
      <c r="H24" s="16"/>
      <c r="I24" s="16"/>
      <c r="J24" s="16"/>
      <c r="K24" s="16"/>
      <c r="L24" s="16"/>
      <c r="M24" s="16"/>
    </row>
    <row r="25" spans="1:13" customFormat="1" ht="51" customHeight="1" x14ac:dyDescent="0.2">
      <c r="A25" s="97" t="s">
        <v>151</v>
      </c>
      <c r="B25" s="81" t="s">
        <v>80</v>
      </c>
      <c r="C25" s="61" t="s">
        <v>120</v>
      </c>
      <c r="D25" s="61" t="s">
        <v>178</v>
      </c>
      <c r="E25" s="75" t="s">
        <v>205</v>
      </c>
      <c r="F25" s="16"/>
      <c r="G25" s="16"/>
      <c r="H25" s="16"/>
      <c r="I25" s="16"/>
      <c r="J25" s="16"/>
      <c r="K25" s="16"/>
      <c r="L25" s="16"/>
      <c r="M25" s="16"/>
    </row>
    <row r="26" spans="1:13" customFormat="1" ht="31.5" customHeight="1" x14ac:dyDescent="0.2">
      <c r="A26" s="84" t="s">
        <v>160</v>
      </c>
      <c r="B26" s="81" t="s">
        <v>81</v>
      </c>
      <c r="C26" s="61" t="s">
        <v>120</v>
      </c>
      <c r="D26" s="61" t="s">
        <v>179</v>
      </c>
      <c r="E26" s="75" t="s">
        <v>214</v>
      </c>
      <c r="F26" s="16"/>
      <c r="G26" s="16"/>
      <c r="H26" s="16"/>
      <c r="I26" s="16"/>
      <c r="J26" s="16"/>
      <c r="K26" s="16"/>
      <c r="L26" s="16"/>
      <c r="M26" s="16"/>
    </row>
    <row r="27" spans="1:13" customFormat="1" ht="96.75" customHeight="1" x14ac:dyDescent="0.2">
      <c r="A27" s="97" t="s">
        <v>161</v>
      </c>
      <c r="B27" s="82" t="s">
        <v>89</v>
      </c>
      <c r="C27" s="61" t="s">
        <v>119</v>
      </c>
      <c r="D27" s="52" t="s">
        <v>130</v>
      </c>
      <c r="E27" s="75" t="s">
        <v>214</v>
      </c>
    </row>
    <row r="28" spans="1:13" customFormat="1" ht="49.5" customHeight="1" x14ac:dyDescent="0.2">
      <c r="A28" s="84" t="s">
        <v>153</v>
      </c>
      <c r="B28" s="81" t="s">
        <v>82</v>
      </c>
      <c r="C28" s="61" t="s">
        <v>120</v>
      </c>
      <c r="D28" s="61" t="s">
        <v>180</v>
      </c>
      <c r="E28" s="75" t="s">
        <v>214</v>
      </c>
    </row>
    <row r="29" spans="1:13" customFormat="1" ht="12.75" x14ac:dyDescent="0.2">
      <c r="A29" s="84" t="s">
        <v>204</v>
      </c>
      <c r="B29" s="82" t="s">
        <v>88</v>
      </c>
      <c r="C29" s="77"/>
      <c r="D29" s="52"/>
      <c r="E29" s="52"/>
    </row>
    <row r="30" spans="1:13" customFormat="1" ht="29.25" customHeight="1" x14ac:dyDescent="0.2">
      <c r="A30" s="84"/>
      <c r="B30" s="124"/>
      <c r="C30" s="77"/>
      <c r="D30" s="52"/>
      <c r="E30" s="52"/>
    </row>
    <row r="31" spans="1:13" customFormat="1" ht="12.75" x14ac:dyDescent="0.2">
      <c r="A31" s="107" t="s">
        <v>162</v>
      </c>
      <c r="B31" s="76" t="s">
        <v>102</v>
      </c>
      <c r="C31" s="77"/>
      <c r="D31" s="77"/>
      <c r="E31" s="52"/>
    </row>
    <row r="32" spans="1:13" customFormat="1" ht="66" customHeight="1" x14ac:dyDescent="0.2">
      <c r="A32" s="97" t="s">
        <v>163</v>
      </c>
      <c r="B32" s="62" t="s">
        <v>131</v>
      </c>
      <c r="C32" s="63" t="s">
        <v>119</v>
      </c>
      <c r="D32" s="61" t="s">
        <v>65</v>
      </c>
      <c r="E32" s="136" t="s">
        <v>233</v>
      </c>
    </row>
    <row r="33" spans="1:13" customFormat="1" ht="90.75" customHeight="1" x14ac:dyDescent="0.2">
      <c r="A33" s="97" t="s">
        <v>164</v>
      </c>
      <c r="B33" s="62" t="s">
        <v>109</v>
      </c>
      <c r="C33" s="63" t="s">
        <v>119</v>
      </c>
      <c r="D33" s="61" t="s">
        <v>108</v>
      </c>
      <c r="E33" s="61" t="s">
        <v>247</v>
      </c>
    </row>
    <row r="34" spans="1:13" customFormat="1" ht="51" x14ac:dyDescent="0.2">
      <c r="A34" s="84" t="s">
        <v>165</v>
      </c>
      <c r="B34" s="86" t="s">
        <v>104</v>
      </c>
      <c r="C34" s="52" t="s">
        <v>119</v>
      </c>
      <c r="D34" s="52" t="s">
        <v>106</v>
      </c>
      <c r="E34" s="52" t="s">
        <v>232</v>
      </c>
    </row>
    <row r="35" spans="1:13" customFormat="1" ht="25.5" x14ac:dyDescent="0.2">
      <c r="A35" s="84" t="s">
        <v>166</v>
      </c>
      <c r="B35" s="86" t="s">
        <v>105</v>
      </c>
      <c r="C35" s="52" t="s">
        <v>119</v>
      </c>
      <c r="D35" s="52" t="s">
        <v>107</v>
      </c>
      <c r="E35" s="52" t="s">
        <v>9</v>
      </c>
    </row>
    <row r="36" spans="1:13" customFormat="1" ht="63.75" x14ac:dyDescent="0.2">
      <c r="A36" s="84" t="s">
        <v>226</v>
      </c>
      <c r="B36" s="52" t="s">
        <v>251</v>
      </c>
      <c r="C36" s="52"/>
      <c r="D36" s="52" t="s">
        <v>252</v>
      </c>
      <c r="E36" s="125" t="s">
        <v>231</v>
      </c>
      <c r="F36" s="16"/>
      <c r="G36" s="16"/>
      <c r="H36" s="16"/>
      <c r="I36" s="16"/>
      <c r="J36" s="16"/>
      <c r="K36" s="16"/>
      <c r="L36" s="16"/>
      <c r="M36" s="16"/>
    </row>
    <row r="37" spans="1:13" ht="63.75" x14ac:dyDescent="0.2">
      <c r="A37" s="84" t="s">
        <v>167</v>
      </c>
      <c r="B37" s="52" t="s">
        <v>188</v>
      </c>
      <c r="C37" s="52" t="s">
        <v>119</v>
      </c>
      <c r="D37" s="52" t="s">
        <v>184</v>
      </c>
      <c r="E37" s="52" t="s">
        <v>228</v>
      </c>
    </row>
    <row r="38" spans="1:13" ht="12.75" x14ac:dyDescent="0.2">
      <c r="A38" s="108" t="s">
        <v>168</v>
      </c>
      <c r="B38" s="67" t="s">
        <v>48</v>
      </c>
      <c r="C38" s="63"/>
      <c r="D38" s="63"/>
      <c r="E38" s="61"/>
    </row>
    <row r="39" spans="1:13" ht="12.75" x14ac:dyDescent="0.2">
      <c r="A39" s="109" t="s">
        <v>169</v>
      </c>
      <c r="B39" s="77" t="s">
        <v>103</v>
      </c>
      <c r="C39" s="77" t="s">
        <v>121</v>
      </c>
      <c r="D39" s="77" t="s">
        <v>133</v>
      </c>
      <c r="E39" s="52" t="s">
        <v>9</v>
      </c>
    </row>
    <row r="40" spans="1:13" ht="72.75" customHeight="1" x14ac:dyDescent="0.2">
      <c r="A40" s="97" t="s">
        <v>170</v>
      </c>
      <c r="B40" s="62" t="s">
        <v>186</v>
      </c>
      <c r="C40" s="63" t="s">
        <v>122</v>
      </c>
      <c r="D40" s="61" t="s">
        <v>135</v>
      </c>
      <c r="E40" s="52" t="s">
        <v>230</v>
      </c>
    </row>
    <row r="41" spans="1:13" ht="51.75" customHeight="1" x14ac:dyDescent="0.2">
      <c r="A41" s="97" t="s">
        <v>171</v>
      </c>
      <c r="B41" s="62" t="s">
        <v>118</v>
      </c>
      <c r="C41" s="63" t="s">
        <v>119</v>
      </c>
      <c r="D41" s="61" t="s">
        <v>137</v>
      </c>
      <c r="E41" s="61" t="s">
        <v>9</v>
      </c>
    </row>
    <row r="42" spans="1:13" ht="76.5" customHeight="1" x14ac:dyDescent="0.2">
      <c r="A42" s="97" t="s">
        <v>172</v>
      </c>
      <c r="B42" s="62" t="s">
        <v>138</v>
      </c>
      <c r="C42" s="63" t="s">
        <v>119</v>
      </c>
      <c r="D42" s="61" t="s">
        <v>140</v>
      </c>
      <c r="E42" s="61" t="s">
        <v>9</v>
      </c>
    </row>
    <row r="43" spans="1:13" ht="48" customHeight="1" x14ac:dyDescent="0.2">
      <c r="A43" s="135" t="s">
        <v>195</v>
      </c>
      <c r="B43" s="62" t="s">
        <v>196</v>
      </c>
      <c r="C43" s="63" t="s">
        <v>119</v>
      </c>
      <c r="D43" s="61" t="s">
        <v>208</v>
      </c>
      <c r="E43" s="52" t="s">
        <v>206</v>
      </c>
    </row>
    <row r="44" spans="1:13" ht="12.75" x14ac:dyDescent="0.2">
      <c r="A44" s="135" t="s">
        <v>197</v>
      </c>
      <c r="B44" s="62" t="s">
        <v>198</v>
      </c>
      <c r="C44" s="63" t="s">
        <v>121</v>
      </c>
      <c r="D44" s="61"/>
      <c r="E44" s="52" t="s">
        <v>9</v>
      </c>
    </row>
    <row r="45" spans="1:13" ht="89.25" x14ac:dyDescent="0.2">
      <c r="A45" s="135" t="s">
        <v>199</v>
      </c>
      <c r="B45" s="62" t="s">
        <v>200</v>
      </c>
      <c r="C45" s="63" t="s">
        <v>120</v>
      </c>
      <c r="D45" s="61" t="s">
        <v>201</v>
      </c>
      <c r="E45" s="52" t="s">
        <v>246</v>
      </c>
    </row>
    <row r="46" spans="1:13" ht="51" x14ac:dyDescent="0.2">
      <c r="A46" s="84" t="s">
        <v>221</v>
      </c>
      <c r="B46" s="61" t="s">
        <v>219</v>
      </c>
      <c r="C46" s="63" t="s">
        <v>121</v>
      </c>
      <c r="D46" s="61" t="s">
        <v>220</v>
      </c>
      <c r="E46" s="136" t="s">
        <v>218</v>
      </c>
    </row>
    <row r="47" spans="1:13" ht="38.25" x14ac:dyDescent="0.2">
      <c r="A47" s="84" t="s">
        <v>222</v>
      </c>
      <c r="B47" s="61" t="s">
        <v>216</v>
      </c>
      <c r="C47" s="63" t="s">
        <v>121</v>
      </c>
      <c r="D47" s="61" t="s">
        <v>53</v>
      </c>
      <c r="E47" s="75" t="s">
        <v>217</v>
      </c>
    </row>
    <row r="48" spans="1:13" ht="51" x14ac:dyDescent="0.2">
      <c r="A48" s="109" t="s">
        <v>245</v>
      </c>
      <c r="B48" s="61" t="s">
        <v>243</v>
      </c>
      <c r="C48" s="63"/>
      <c r="D48" s="61"/>
      <c r="E48" s="75" t="s">
        <v>244</v>
      </c>
    </row>
  </sheetData>
  <dataValidations count="1">
    <dataValidation type="list" allowBlank="1" showInputMessage="1" showErrorMessage="1" sqref="C7:C8 C11">
      <formula1>#REF!</formula1>
    </dataValidation>
  </dataValidations>
  <pageMargins left="0.7" right="0.7" top="0.75" bottom="0.75" header="0.3" footer="0.3"/>
  <pageSetup fitToWidth="3" fitToHeight="2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5"/>
  <sheetViews>
    <sheetView zoomScaleNormal="100" workbookViewId="0">
      <selection activeCell="B16" sqref="B16"/>
    </sheetView>
  </sheetViews>
  <sheetFormatPr defaultRowHeight="12.75" x14ac:dyDescent="0.2"/>
  <cols>
    <col min="1" max="1" width="3.42578125" style="1" customWidth="1"/>
    <col min="2" max="2" width="44.140625" style="2" customWidth="1"/>
    <col min="3" max="3" width="101.42578125" style="2" customWidth="1"/>
    <col min="4" max="16384" width="9.140625" style="2"/>
  </cols>
  <sheetData>
    <row r="1" spans="1:6" customFormat="1" ht="20.25" x14ac:dyDescent="0.2">
      <c r="A1" s="143" t="str">
        <f>Setup!A2</f>
        <v>MIC Special Session</v>
      </c>
      <c r="B1" s="143"/>
      <c r="C1" s="143"/>
      <c r="D1" s="143"/>
    </row>
    <row r="2" spans="1:6" customFormat="1" ht="18" x14ac:dyDescent="0.25">
      <c r="A2" s="144" t="str">
        <f>Setup!A5</f>
        <v>Fuel Cost Policy</v>
      </c>
      <c r="B2" s="144"/>
      <c r="C2" s="144"/>
      <c r="D2" s="144"/>
    </row>
    <row r="3" spans="1:6" ht="18" x14ac:dyDescent="0.25">
      <c r="A3" s="145" t="s">
        <v>27</v>
      </c>
      <c r="B3" s="145"/>
      <c r="C3" s="145"/>
      <c r="D3" s="145"/>
      <c r="E3" s="145"/>
      <c r="F3" s="145"/>
    </row>
    <row r="4" spans="1:6" ht="38.25" customHeight="1" x14ac:dyDescent="0.2">
      <c r="A4" s="2"/>
      <c r="B4" s="9" t="s">
        <v>38</v>
      </c>
    </row>
    <row r="5" spans="1:6" ht="41.45" customHeight="1" x14ac:dyDescent="0.2">
      <c r="A5" s="9"/>
      <c r="B5" s="148" t="s">
        <v>16</v>
      </c>
      <c r="C5" s="149"/>
    </row>
    <row r="6" spans="1:6" ht="43.5" customHeight="1" x14ac:dyDescent="0.2">
      <c r="A6" s="9"/>
      <c r="B6" s="45" t="s">
        <v>6</v>
      </c>
      <c r="C6" s="46" t="s">
        <v>47</v>
      </c>
    </row>
    <row r="7" spans="1:6" x14ac:dyDescent="0.2">
      <c r="A7" s="13">
        <v>4</v>
      </c>
      <c r="B7" s="26" t="s">
        <v>8</v>
      </c>
      <c r="C7" s="25" t="s">
        <v>8</v>
      </c>
    </row>
    <row r="8" spans="1:6" x14ac:dyDescent="0.2">
      <c r="A8" s="13">
        <v>5</v>
      </c>
      <c r="B8" s="26" t="s">
        <v>8</v>
      </c>
      <c r="C8" s="25" t="s">
        <v>8</v>
      </c>
    </row>
    <row r="10" spans="1:6" x14ac:dyDescent="0.2">
      <c r="A10" s="2"/>
    </row>
    <row r="11" spans="1:6" x14ac:dyDescent="0.2">
      <c r="A11" s="2"/>
    </row>
    <row r="12" spans="1:6" x14ac:dyDescent="0.2">
      <c r="A12" s="2"/>
    </row>
    <row r="13" spans="1:6" x14ac:dyDescent="0.2">
      <c r="A13" s="2"/>
    </row>
    <row r="14" spans="1:6" x14ac:dyDescent="0.2">
      <c r="A14" s="2"/>
    </row>
    <row r="15" spans="1:6" x14ac:dyDescent="0.2">
      <c r="A15" s="2"/>
    </row>
    <row r="16" spans="1:6"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sheetData>
  <mergeCells count="4">
    <mergeCell ref="B5:C5"/>
    <mergeCell ref="A3:F3"/>
    <mergeCell ref="A1:D1"/>
    <mergeCell ref="A2:D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election activeCell="D14" sqref="D14"/>
    </sheetView>
  </sheetViews>
  <sheetFormatPr defaultRowHeight="12.75" x14ac:dyDescent="0.2"/>
  <cols>
    <col min="1" max="1" width="95.42578125" customWidth="1"/>
  </cols>
  <sheetData>
    <row r="1" spans="1:1" ht="20.25" x14ac:dyDescent="0.2">
      <c r="A1" s="17" t="str">
        <f>Setup!A2</f>
        <v>MIC Special Session</v>
      </c>
    </row>
    <row r="2" spans="1:1" ht="18" x14ac:dyDescent="0.25">
      <c r="A2" s="18" t="str">
        <f>Setup!A5</f>
        <v>Fuel Cost Policy</v>
      </c>
    </row>
    <row r="3" spans="1:1" ht="18" x14ac:dyDescent="0.25">
      <c r="A3" s="21" t="s">
        <v>28</v>
      </c>
    </row>
    <row r="5" spans="1:1" s="1" customFormat="1" x14ac:dyDescent="0.2">
      <c r="A5" s="1" t="s">
        <v>39</v>
      </c>
    </row>
    <row r="7" spans="1:1" x14ac:dyDescent="0.2">
      <c r="A7" s="19" t="s">
        <v>20</v>
      </c>
    </row>
    <row r="8" spans="1:1" ht="30.2" customHeight="1" x14ac:dyDescent="0.2">
      <c r="A8" s="20"/>
    </row>
    <row r="9" spans="1:1" ht="30.2" customHeight="1" x14ac:dyDescent="0.2">
      <c r="A9" s="20"/>
    </row>
    <row r="10" spans="1:1" ht="30.2" customHeight="1" x14ac:dyDescent="0.2">
      <c r="A10" s="20"/>
    </row>
    <row r="11" spans="1:1" ht="30.2" customHeight="1" x14ac:dyDescent="0.2">
      <c r="A11" s="20"/>
    </row>
    <row r="12" spans="1:1" ht="30.2" customHeight="1" x14ac:dyDescent="0.2">
      <c r="A12" s="20"/>
    </row>
    <row r="13" spans="1:1" ht="30.2" customHeight="1" x14ac:dyDescent="0.2">
      <c r="A13" s="20"/>
    </row>
    <row r="14" spans="1:1" ht="30.2" customHeight="1" x14ac:dyDescent="0.2">
      <c r="A14" s="20"/>
    </row>
    <row r="15" spans="1:1" ht="30.2" customHeight="1" x14ac:dyDescent="0.2">
      <c r="A15" s="2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A12" sqref="A12"/>
    </sheetView>
  </sheetViews>
  <sheetFormatPr defaultRowHeight="12.75" x14ac:dyDescent="0.2"/>
  <cols>
    <col min="1" max="2" width="9.42578125" customWidth="1"/>
    <col min="3" max="3" width="68.85546875" customWidth="1"/>
    <col min="4" max="23" width="8.85546875" customWidth="1"/>
  </cols>
  <sheetData>
    <row r="1" spans="1:23" ht="20.25" x14ac:dyDescent="0.2">
      <c r="A1" s="143" t="str">
        <f>Setup!A2</f>
        <v>MIC Special Session</v>
      </c>
      <c r="B1" s="143"/>
      <c r="C1" s="150"/>
      <c r="D1" s="150"/>
      <c r="E1" s="150"/>
      <c r="F1" s="150"/>
      <c r="G1" s="150"/>
      <c r="H1" s="150"/>
      <c r="I1" s="150"/>
      <c r="J1" s="150"/>
    </row>
    <row r="2" spans="1:23" ht="18" x14ac:dyDescent="0.25">
      <c r="A2" s="144" t="str">
        <f>Setup!A5</f>
        <v>Fuel Cost Policy</v>
      </c>
      <c r="B2" s="144"/>
      <c r="C2" s="150"/>
      <c r="D2" s="150"/>
      <c r="E2" s="150"/>
      <c r="F2" s="150"/>
      <c r="G2" s="150"/>
      <c r="H2" s="150"/>
      <c r="I2" s="150"/>
      <c r="J2" s="150"/>
    </row>
    <row r="3" spans="1:23" ht="18" x14ac:dyDescent="0.25">
      <c r="A3" s="145" t="s">
        <v>21</v>
      </c>
      <c r="B3" s="145"/>
      <c r="C3" s="145"/>
      <c r="D3" s="145"/>
      <c r="E3" s="145"/>
      <c r="F3" s="145"/>
      <c r="G3" s="145"/>
      <c r="H3" s="145"/>
      <c r="I3" s="145"/>
      <c r="J3" s="145"/>
    </row>
    <row r="4" spans="1:23" ht="18" x14ac:dyDescent="0.25">
      <c r="A4" s="5" t="s">
        <v>25</v>
      </c>
      <c r="B4" s="5"/>
      <c r="C4" s="14"/>
      <c r="D4" s="14"/>
      <c r="E4" s="14"/>
      <c r="F4" s="14"/>
      <c r="G4" s="14"/>
      <c r="H4" s="21"/>
      <c r="I4" s="21"/>
      <c r="J4" s="21"/>
      <c r="L4" s="15"/>
      <c r="M4" s="15"/>
      <c r="N4" s="15"/>
      <c r="O4" s="15"/>
      <c r="P4" s="15"/>
      <c r="Q4" s="15"/>
      <c r="R4" s="15"/>
      <c r="S4" s="15"/>
      <c r="T4" s="15"/>
      <c r="U4" s="15"/>
      <c r="V4" s="15"/>
      <c r="W4" s="15"/>
    </row>
    <row r="5" spans="1:23" ht="18" x14ac:dyDescent="0.25">
      <c r="A5" s="5" t="s">
        <v>40</v>
      </c>
      <c r="B5" s="5"/>
      <c r="C5" s="14"/>
      <c r="D5" s="14"/>
      <c r="E5" s="14"/>
      <c r="F5" s="14"/>
      <c r="G5" s="14"/>
      <c r="H5" s="21"/>
      <c r="I5" s="21"/>
      <c r="J5" s="21"/>
      <c r="L5" s="15"/>
      <c r="M5" s="15"/>
      <c r="N5" s="15"/>
      <c r="O5" s="15"/>
      <c r="P5" s="15"/>
      <c r="Q5" s="15"/>
      <c r="R5" s="15"/>
      <c r="S5" s="15"/>
      <c r="T5" s="15"/>
      <c r="U5" s="15"/>
      <c r="V5" s="15"/>
      <c r="W5" s="15"/>
    </row>
    <row r="6" spans="1:23" ht="25.5" x14ac:dyDescent="0.2">
      <c r="A6" s="23" t="s">
        <v>22</v>
      </c>
      <c r="B6" s="24" t="s">
        <v>24</v>
      </c>
      <c r="C6" s="23" t="s">
        <v>23</v>
      </c>
      <c r="D6" s="5"/>
      <c r="E6" s="5"/>
      <c r="F6" s="5"/>
      <c r="G6" s="5"/>
      <c r="L6" s="15"/>
      <c r="M6" s="15"/>
      <c r="N6" s="15"/>
      <c r="O6" s="15"/>
      <c r="P6" s="15"/>
      <c r="Q6" s="15"/>
      <c r="R6" s="15"/>
      <c r="S6" s="15"/>
      <c r="T6" s="15"/>
      <c r="U6" s="15"/>
      <c r="V6" s="15"/>
      <c r="W6" s="15"/>
    </row>
    <row r="7" spans="1:23" x14ac:dyDescent="0.2">
      <c r="A7" s="20">
        <v>1</v>
      </c>
      <c r="B7" s="20"/>
      <c r="C7" s="20"/>
    </row>
    <row r="8" spans="1:23" x14ac:dyDescent="0.2">
      <c r="A8" s="20">
        <v>2</v>
      </c>
      <c r="B8" s="20"/>
      <c r="C8" s="20"/>
    </row>
    <row r="9" spans="1:23" x14ac:dyDescent="0.2">
      <c r="A9" s="20">
        <v>3</v>
      </c>
      <c r="B9" s="20"/>
      <c r="C9" s="20"/>
    </row>
    <row r="10" spans="1:23" x14ac:dyDescent="0.2">
      <c r="A10" s="20"/>
      <c r="B10" s="20"/>
      <c r="C10" s="20"/>
    </row>
    <row r="11" spans="1:23" x14ac:dyDescent="0.2">
      <c r="A11" s="20"/>
      <c r="B11" s="20"/>
      <c r="C11" s="20"/>
    </row>
    <row r="12" spans="1:23" x14ac:dyDescent="0.2">
      <c r="A12" s="20"/>
      <c r="B12" s="20"/>
      <c r="C12" s="20"/>
    </row>
    <row r="13" spans="1:23" x14ac:dyDescent="0.2">
      <c r="A13" s="20"/>
      <c r="B13" s="20"/>
      <c r="C13" s="20"/>
    </row>
    <row r="14" spans="1:23" x14ac:dyDescent="0.2">
      <c r="A14" s="20"/>
      <c r="B14" s="20"/>
      <c r="C14" s="20"/>
    </row>
    <row r="15" spans="1:23" x14ac:dyDescent="0.2">
      <c r="A15" s="20"/>
      <c r="B15" s="20"/>
      <c r="C15" s="20"/>
    </row>
    <row r="16" spans="1:23" x14ac:dyDescent="0.2">
      <c r="A16" s="20"/>
      <c r="B16" s="20"/>
      <c r="C16" s="20"/>
    </row>
    <row r="17" spans="1:3" x14ac:dyDescent="0.2">
      <c r="A17" s="20"/>
      <c r="B17" s="20"/>
      <c r="C17" s="20"/>
    </row>
    <row r="18" spans="1:3" x14ac:dyDescent="0.2">
      <c r="A18" s="20"/>
      <c r="B18" s="20"/>
      <c r="C18" s="20"/>
    </row>
    <row r="19" spans="1:3" x14ac:dyDescent="0.2">
      <c r="A19" s="20"/>
      <c r="B19" s="20"/>
      <c r="C19" s="20"/>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3B8785-FA8E-4A9A-AE95-B2F340656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E25EF13-5210-49B5-80CB-6FA1CF9BD543}">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302BA875-708F-42A8-92BE-13D533C747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lastPrinted>1601-01-01T00:00:00Z</cp:lastPrinted>
  <dcterms:created xsi:type="dcterms:W3CDTF">1601-01-01T00:00:00Z</dcterms:created>
  <dcterms:modified xsi:type="dcterms:W3CDTF">2020-10-28T15:28:51Z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{3590C079-C3E0-475F-8293-EF6AA3BF21D9}</vt:lpwstr>
  </property>
</Properties>
</file>