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aizma\Desktop\"/>
    </mc:Choice>
  </mc:AlternateContent>
  <bookViews>
    <workbookView xWindow="90" yWindow="0" windowWidth="2070" windowHeight="0" tabRatio="886" activeTab="2"/>
  </bookViews>
  <sheets>
    <sheet name="Setup" sheetId="21" r:id="rId1"/>
    <sheet name="1. Interest Identification" sheetId="20" r:id="rId2"/>
    <sheet name="2. Options Matrix- Design Comp." sheetId="24"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1" i="22" l="1"/>
  <c r="A2" i="22"/>
  <c r="A1" i="14"/>
  <c r="A2" i="14"/>
  <c r="A1" i="12"/>
  <c r="A2" i="12"/>
  <c r="A1" i="19"/>
  <c r="A2" i="19"/>
  <c r="A1" i="23"/>
  <c r="A2" i="23"/>
  <c r="A1" i="4"/>
  <c r="A2" i="4"/>
  <c r="A1" i="24"/>
  <c r="A2" i="24"/>
  <c r="A1" i="20"/>
  <c r="A2" i="20"/>
</calcChain>
</file>

<file path=xl/sharedStrings.xml><?xml version="1.0" encoding="utf-8"?>
<sst xmlns="http://schemas.openxmlformats.org/spreadsheetml/2006/main" count="320" uniqueCount="220">
  <si>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</si>
  <si>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</si>
  <si>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</si>
  <si>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</si>
  <si>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</si>
  <si>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</si>
  <si>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</si>
  <si>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</si>
  <si>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</si>
  <si>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</si>
  <si>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</si>
  <si>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</si>
  <si>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</si>
  <si>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</si>
  <si>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</si>
  <si>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</si>
  <si>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</si>
  <si>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</si>
  <si>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</si>
  <si>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</si>
  <si>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</si>
  <si>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</si>
  <si>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</si>
  <si>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</si>
  <si>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</si>
  <si>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</si>
  <si>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</si>
  <si>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</si>
  <si>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</si>
  <si>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</si>
  <si>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</si>
  <si>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</si>
  <si>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</si>
  <si>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</si>
  <si>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</si>
  <si>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</si>
  <si>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</si>
  <si>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</si>
  <si>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</si>
  <si>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</si>
  <si>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</si>
  <si>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</si>
  <si>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</si>
  <si>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</si>
  <si>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</si>
  <si>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</si>
  <si>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</si>
  <si>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</si>
  <si>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</si>
  <si>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</si>
  <si>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</si>
  <si>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</si>
  <si>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</si>
  <si>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</si>
  <si>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</si>
  <si>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</si>
  <si>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</si>
  <si>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</si>
  <si>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</si>
  <si>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</si>
  <si>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</si>
  <si>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</si>
  <si>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Market Implementation Committee</t>
  </si>
  <si>
    <t>Operating Reserve Clarification for Resources Operating as Requested by PJM</t>
  </si>
  <si>
    <t>Competitive market outcomes</t>
  </si>
  <si>
    <t>Prevent exercise of market power</t>
  </si>
  <si>
    <t>Incentives for flexibility, no rewards for inflexibility</t>
  </si>
  <si>
    <t>Reliability, maintaining ACE</t>
  </si>
  <si>
    <t>Physical dispatch consistent with cost minimizing, efficient dispatch solutions</t>
  </si>
  <si>
    <t>Unambiguous rules</t>
  </si>
  <si>
    <t>Initial Version</t>
  </si>
  <si>
    <t>Strengthen Incentives:</t>
  </si>
  <si>
    <t>For resources to follow PJM real-time SCED dispatch instructions</t>
  </si>
  <si>
    <t>For resources to maximize the operational flexibility they offer into the market</t>
  </si>
  <si>
    <t xml:space="preserve">Reduce opportunities for disagreements over tariff and manual language and eligibility for operating reserve credits in particular </t>
  </si>
  <si>
    <t>For resources to come online and offline consistent with PJM commitment instructions</t>
  </si>
  <si>
    <t>Balance the incentives with the commitment to pay the generator for costs incurred for following PJM instructions</t>
  </si>
  <si>
    <t>Handling of Negative DA Value</t>
  </si>
  <si>
    <t>Eligibility for Balancing Operating Reserve Make Whole Credits</t>
  </si>
  <si>
    <t>Column1</t>
  </si>
  <si>
    <t>Column2</t>
  </si>
  <si>
    <t>Conceptual Description</t>
  </si>
  <si>
    <t>Detailed Calculation Description</t>
  </si>
  <si>
    <t>Column3</t>
  </si>
  <si>
    <t>Eligibility During Ramp Up</t>
  </si>
  <si>
    <t>Eligibility During Commitment Period</t>
  </si>
  <si>
    <t>Eligibility During Ramp Down</t>
  </si>
  <si>
    <t>Impact on Operating Reserve Make Whole Credits</t>
  </si>
  <si>
    <t>Impact of its use on Operating Reserve Make Whole Credits</t>
  </si>
  <si>
    <t>Impact of its use on Deviation Charges</t>
  </si>
  <si>
    <t>Offering Limited Dispatchable Range</t>
  </si>
  <si>
    <t>Impact on Generator Deviation Charges</t>
  </si>
  <si>
    <t xml:space="preserve">Dispatch signal MW </t>
  </si>
  <si>
    <t>Other</t>
  </si>
  <si>
    <t>Dispatch LMP Desired MW (non-ramp limited)</t>
  </si>
  <si>
    <t>Placeholder for any other types of desired MW that stakeholders may want to introduce</t>
  </si>
  <si>
    <t>Actual RT MW</t>
  </si>
  <si>
    <t>Status Quo - Conceptual Description</t>
  </si>
  <si>
    <t>Status Quo - Detailed Calculation Description</t>
  </si>
  <si>
    <t>conceptual description included above</t>
  </si>
  <si>
    <t>1a</t>
  </si>
  <si>
    <t>1b</t>
  </si>
  <si>
    <t>1c</t>
  </si>
  <si>
    <t>2a</t>
  </si>
  <si>
    <t>2b</t>
  </si>
  <si>
    <t>2c</t>
  </si>
  <si>
    <t>2d</t>
  </si>
  <si>
    <t>3a</t>
  </si>
  <si>
    <t>3b</t>
  </si>
  <si>
    <t>4a</t>
  </si>
  <si>
    <t>4b</t>
  </si>
  <si>
    <t>5a</t>
  </si>
  <si>
    <t>5b</t>
  </si>
  <si>
    <t>Use of Fixed Gen Flag</t>
  </si>
  <si>
    <t>Setting Fixed Gen Flag = True in Markets Gateway (Indicates unit will not be following the automated SCED dispatch signal, but may still be able to respond to manual dispatch instructions)</t>
  </si>
  <si>
    <t>Generators that clamp their limits in real-time as compared to day-ahead.
This is defined as:
(Unit’s real-time economic minimum &gt; Day-ahead Economic Minimum by 5% or 5 MW, whichever is greater OR
Unit’s real-time economic maximum &lt; Day-ahead Economic Maximum by 5% or 5MW, whichever is lower )</t>
  </si>
  <si>
    <t>Violating Parameter Limits</t>
  </si>
  <si>
    <t xml:space="preserve">Used when the resource is non-dispatchable in real time
</t>
  </si>
  <si>
    <t>Used when none of the other desired MW types are triggered</t>
  </si>
  <si>
    <t>6a</t>
  </si>
  <si>
    <t>6b</t>
  </si>
  <si>
    <t>6c</t>
  </si>
  <si>
    <t>6d</t>
  </si>
  <si>
    <t>6e</t>
  </si>
  <si>
    <t>6f</t>
  </si>
  <si>
    <t>Handling of Negative RT LMPs</t>
  </si>
  <si>
    <t>If RT MW &lt;= Operating Reserve Desired MW, then RT MW is used
If RT MW &gt; Operating Reserve Desired MW and &lt;= 110% Operating Reserve Desired MW, then RT MW used (but incremental offer is capped at offer associated with Operating Reserve Desired MW)
If RT MW &gt; 110% Operating Reserve Desired MW, then Operating Reserve Desired MW is used
Full No Load and Start Cost are included in the costs to be made whole regardless of RT MW level</t>
  </si>
  <si>
    <t>Impact of deviating from dispatch on the Operating Reserve Make Whole Credit Calculation</t>
  </si>
  <si>
    <t>MW Reference Point for Determining Deviations from Dispatch and % Off Dispatch</t>
  </si>
  <si>
    <t>Impact of deviating from dispatch on Generator Deviation Charges</t>
  </si>
  <si>
    <t>Threshold for excusing deviations from deviation charges</t>
  </si>
  <si>
    <t>Use of Fixed Gen flag does not make a resource ineligible for Balancing Operating Reserve Make Whole Credits. 
When Fixed Gen Flag is used, it triggers use of Dispatch LMP Desired MW (non-ramp limited value) as the desired MW (i.e. it minimizes cost and maximizes value, which leads to smaller make whole credits than if unit had indicated an ability to follow the SCED dispatch signal).</t>
  </si>
  <si>
    <t xml:space="preserve"> When Fixed Gen Flag is used in both the DA and RT markets, it characterizes the unit as non-dispatchable and triggers use of DA MW as the desired MW used in the calculation of deviations.
When Fixed Gen Flag is used in RT only, it characterizes the unit as having Limited Dispatchability and triggers use of Dispatch LMP Desired MW in the calculation of deviation MWs.</t>
  </si>
  <si>
    <t>Triggers use of Dispatch LMP Desired MW (non-ramp limited value) as desired MW (i.e. it minimizes cost and maximizes value, which leads to smaller make whole credits than if unit had not narrowed its dispatchable range).</t>
  </si>
  <si>
    <t xml:space="preserve">Used when any of the following are true:
A) Dispatch Signal MW is less than or equal to the Ramp-Limited Desired MW 
B) Dispatch Signal MW is greater than the Ramp-Limited Desired MW and the resource’s Real-time MW is greater than the Ramp-Limited Desired MW (i.e., SCED is ramping the unit up and the unit is outpacing its ramp rate (without overshooting the dispatch signal)
</t>
  </si>
  <si>
    <t xml:space="preserve">Used when any of the following are true:
A)  % Off Dispatch &gt; 20%
B)  Ramp-Limited Desired MW and Dispatch Signal MW are not available due to technical reasons or the resource offering limited dispatchability
C) Resource’s Fixed Gen Flag is set in Real-time but not Day-ahead (for deviation charges only)
D) Resource's Fixed Gen Flag is set in Real-time, regardless of day-ahead use (for make whole credits only)
</t>
  </si>
  <si>
    <t>Ramp-Limited Desired MW</t>
  </si>
  <si>
    <t xml:space="preserve">Non-dispatchable in this context means any of the following are true:
A) Pool or self-scheduled generators that are not dispatchable in both the Day-Ahead and Real-Time Market (Fixed Gen Flag is used in both DA and RT)
B) Generator with a day-ahead schedule that either trips or does not run in real-time
C) Self-scheduled generators with limited dispatchable range (Economic maximum limit ≤ 110% of economic minimum limit)
D) Self-scheduled generator that is not economic at economic min output (Self-scheduled resource not dispatched by PJM above its economic minimum, unless it is lowering its output in accordance with PJM direction in response to minimum generation emergency event (or declaration))
</t>
  </si>
  <si>
    <t>MW and % off dispatch are calculated by comparing RT MW to both Dispatch Signal MW and Ramp-Limited Desired MW.  
However, if a resource restricts its dispatchable range in DA or uses the Fixed Gen Flag, the Dispatch LMP Desired MW (non-ramp limited value) is used in this calculation instead.</t>
  </si>
  <si>
    <t xml:space="preserve">% Off Dispatch is calculated in reference to the Dispatch Signal and Ramp-Limited Desired MW
      % Off Dispatch = the lesser of the following:
      |Real-Time MW - Dispatch Signal| / Dispatch Signal  or
      |Real-Time MW - Ramp-Limited Desired MW| / Ramp-Limited Desired MW
However, if Dispatch Signal or Ramp-Limited Desired are unavailable*, % Off Dispatch is determined using Dispatch LMP Desired
      % Off Dispatch =
      |Real-Time MW - Dispatch LMP Desired MW| / Dispatch LMP Desired MW
*Unavailable means they are unavailable due to technical reasons or a reasonable Ramp-Limited Desired or Dispatch Signal cannot be calculated because the Fixed Gen flag is used or Economic minimum and Economic maximum are not at least as far apart in real-time as they are in day-ahead as determined by: 
RT eco min &gt; 105% DA eco min or DA eco min plus 5 MW, whichever is greater
RT eco max &lt; 95% DA eco max or DA eco max minus 5 MW, which ever is lower
</t>
  </si>
  <si>
    <t xml:space="preserve">The total value used to offset costs to be made whole is the sum of Balancing Value (Revenue), reserve revenues beyond offer plus opportunity cost, DA Value (Revenues) and DA Operating Reserve Credit.
There is no special handling for negative DA revenues at present.  While most resources do not have negative DA credits, resources with negative offers may well clear with negative revenues in the DA market.  
This means that a resource that is dispatched to an eco min of 0 MW in RT (and therefore has 0 RT cost) would still get made whole to any negative DA revenue (which was supported by their offer) despite having no RT costs to be made whole for. </t>
  </si>
  <si>
    <t>No impact</t>
  </si>
  <si>
    <t>Used in credit calculation when any of the following are true:
A)  % off dispatch &gt; 20%
B)  Ramp-Limited Desired MW and Dispatch Signal are not available
     This means they are unavailable due to technical reasons or Economic minimum and Economic maximum are not at least as far apart in real-time as they are in day-ahead as determined by: 
              -  RT eco min &gt; 105% DA eco min or DA eco min plus 5 MW, whichever is greater
              -  RT eco max &lt; 95% DA eco max or DA eco max minus 5 MW, which ever is lower
C) Resource’s Fixed Gen Flag is set in Real-time (regardless of status of flag in day-ahead)
Used in deviation charge calculation when % Off Dispatch &gt; 20% and when unit offers limited dispatchable range (Fixed Gen Flag = True in real-time only or limits are clamped in real-time)</t>
  </si>
  <si>
    <t>DA MW (only used on the deviation charge side)</t>
  </si>
  <si>
    <t>Eligible from the time PJM releases the unit to breaker open, or 3 hours, whichever is less.  However, if unit is taken over to run for company, eligibility terminates when the unit is released from PJM dispatch.</t>
  </si>
  <si>
    <t xml:space="preserve">Eligible from the start of the PJM commitment through the time when PJM releases the unit
For this purpose, the start of the commitment of a resource is the later of 1) the first interval of the commitment or 2) the time at which the resource reaches its economic minimum.
</t>
  </si>
  <si>
    <t>Eligibility during extensions</t>
  </si>
  <si>
    <t>1d</t>
  </si>
  <si>
    <t xml:space="preserve">Evaluate OR Segment design </t>
  </si>
  <si>
    <t>Actual RT MW is no longer globally used for specific unit types following removal of the CT Rule in November 2022</t>
  </si>
  <si>
    <t>If the unit has not been released, Segment 2 starts with the interval immediately after the expiration of the DA commitment (for DA committed units) or expiration of min run (for RT committed units).  
Dispatch at times needs to stagger the release time of DA committed units so that thousands of MWs are not released at the same time.  New segments are created for the intervals beyond the DA commitment at present even though that staggered commitment it isn't an extension of the DA commitment.
If the unit has been released prior to or at the end of the DA commitment or min run time (and has not been turned over to run for company), no new segment is created and the ramp down is included in Segment 1.</t>
  </si>
  <si>
    <t>Status quo plus:
Once a resource is committed by PJM, it remains eligible for BOR credits until the later of the expiration of its DA commitment/min run time or when PJM releases it.
If the market participant takes the unit over for testing or other reasons during the DA commitment / min run time (during the first segment), the unit will remain eligible for balancing operating reserves.  Unit would only be made whole up to the MW desired by PJM. (definition of desired MW TBD)</t>
  </si>
  <si>
    <t xml:space="preserve">Resource is eligible if incremental energy offer  price mw pairs remain less than or equal to be last hour of PJM commitment and ramp down period </t>
  </si>
  <si>
    <t>Make Cost Development Subcommittee changes to incorporate shut down cost into start cost and discontinue eligibility following release</t>
  </si>
  <si>
    <t xml:space="preserve">
Resources with a soak process are not eligible prior to start of commitment. All intervals from synchronization to the start of the commitment, which are used for initial ramping and soaking to meet the commitment, are excluded from both make whole segments.
Resources without a soak process are Eligible for ramping intervals prior to the start of the commitment (limited to 30 minutes).</t>
  </si>
  <si>
    <t>Real Time Visibility into deviations and unit performance</t>
  </si>
  <si>
    <t>Real time feedback for generators on how they are following Dispatch (i.e software/technology)</t>
  </si>
  <si>
    <t>Tracking Ramp Limited Desired (RLD) MW:
Ramp limited RT dispatch LMP desired MW value that builds off of the prior interval's desired MW value rather than the unit's SE value.</t>
  </si>
  <si>
    <t>Replace Dispatch LMP Desired MW with Tracking RLD MW in the Desired MW calculation</t>
  </si>
  <si>
    <t>% Off Dispatch determined by comparison of RT MW to Tracking RLD MW</t>
  </si>
  <si>
    <t>Replace Ramp Limited Desired MW with Tracking RLD MW in the Desired MW calculation</t>
  </si>
  <si>
    <t>Replace Dispatch Signal MW with Tracking RLD MW in the Desired MW calculation</t>
  </si>
  <si>
    <t>If unit extends its Min Down time and PJM keeps unit on because it cannot be cycled, any hour in extended hours as logged by PJM that has a negative net revenue, hourly net revenue is set to 0</t>
  </si>
  <si>
    <t>If unit extends its Min Run Time, any hour in extended hours that unit has negative net revenue, hourly net revenue is set to 0</t>
  </si>
  <si>
    <t>If unit reduces Max Daily Starts and PJM keeps unit on because it cannot be cycled, any hour in extended hours as logged by PJM that has a negative net revenue, hourly net revenue is set to 0</t>
  </si>
  <si>
    <t>If unit reduces Max Weekly Starts and PJM keeps unit on because it cannot be cycled, any hour in extended hours as logged by PJM that has a negative net revenue, hourly net revenue is set to 0</t>
  </si>
  <si>
    <t>If unit extends its Start-up Time and PJM keeps unit on because it cannot be cycled, any hour in extended hours as logged by PJM that has a negative net revenue, hourly net revenue is set to 0</t>
  </si>
  <si>
    <t>If unit extends notification time and PJM keeps unit on because it cannot be cycled, any hour in extended hours as logged by PJM that has a negative net revenue, hourly net revenue is set to 0</t>
  </si>
  <si>
    <t>No Impact</t>
  </si>
  <si>
    <t>5a.1</t>
  </si>
  <si>
    <t>5a.2</t>
  </si>
  <si>
    <t>5a.3</t>
  </si>
  <si>
    <t>5a.4</t>
  </si>
  <si>
    <t>5a.5</t>
  </si>
  <si>
    <t>5a.6</t>
  </si>
  <si>
    <t>5a.7</t>
  </si>
  <si>
    <t>5a.8</t>
  </si>
  <si>
    <t>Any hour that unit violates Turn Down Ratio and has a negative net revenue, hourly net revenue is set to 0</t>
  </si>
  <si>
    <t xml:space="preserve">Any violation of this parameter will make the unit ineligible to recover losses beyond the approved min run time. The min run period for which the resource remains eligible to recover any losses begins at the start of the commitment period and ends at the start of the commitment + approved min run time. </t>
  </si>
  <si>
    <t>Turn Down Ratio Violation</t>
  </si>
  <si>
    <t>Min Down Time Violation</t>
  </si>
  <si>
    <t>Min Run Time Violation</t>
  </si>
  <si>
    <t>Max Daily Starts Violation</t>
  </si>
  <si>
    <t>Max Weekly Starts Violation</t>
  </si>
  <si>
    <t>Startup Time(cold/inter/hot) Violation</t>
  </si>
  <si>
    <t>Notification Time Violation</t>
  </si>
  <si>
    <t>Max Run Time Violation</t>
  </si>
  <si>
    <t>Similar to the use of the Fixed Gen Flag, reducing the dispatchable range does not make a unit ineligible for Balancing Operating Reserve Make Whole Credits. Tracking Desired is used instead of Dispatch LMP Desired to calculate make whole credits.  The Tracking Desired MW is calculated using the reopened economic limits (that is, the minimum of the Eco Min MW at the time of the commitment and RT Eco Min MW and the maximum of the Eco Max MW at the time of commitment and RT Eco Max (min of the mins, max of the maxes)). If a resource would have been dispatched higher or lower based on the committed limits (the original dispatchable range) than where it was dispatched in RT, any losses associated with the reduction in dispatchable range will be excluded from the BOR Credit which is calculated using the Tracking Desired MW. That is, any buy back in excess of the DA revenue due to the decrease in ecomax in RT will not be made whole and is the responsibility of the market participant.  Any losses due to the increase in ecomin in RT will not be made whole and is the responsibility of the market participant.</t>
  </si>
  <si>
    <t>Deviations are calculated by comparing RT MW to the Tracking Ramp Limited Desired calculated using the reopened limits.</t>
  </si>
  <si>
    <t xml:space="preserve">Any violation of this parameter will make the unit ineligible to recover losses for any hours in excess of the number of hours in the approved min run time.  The hours eligible to recover losses are those contiguous hours with the highest net revenues, where the number of contiguous hours equals the approved min run time.  </t>
  </si>
  <si>
    <t>Similar to today, Capacity Performance generators meeting the triggering conditions above remain eligible for the Operating Reserve Credit calculation, but have any negative net revenues (losses) set to zero if they violated a parameter limit.  Positive net revenues (revenues &gt; offer) for less flexible intervals continue to be used on the value side of the Operating Reserve credit calculation to offset costs in other intervals.  The intervals/hours for which any losses are zeroed out are defined based on the rules of the violated parameters spelled out below.
Further, any unit running on a price schedule that meets the conditions above (and therefore would have been committed on a different cheapest schedule had non-violating parameters been submitted on the cost or price PLS schedule) will made whole using the cheapest schedule that is identified when using the corrected / non-violating parameters for any intervals where the resource remains eligible to recover any losses.
Retain Status Quo process that allows market participant to request to be made whole for any intervals in which are not eligible to recover losses by providing justification for operating outside of the approved parameter limits.</t>
  </si>
  <si>
    <t xml:space="preserve">- If the parameter violation occurs in DA and RT, the unit is ineligible to recover losses in the Balancing Operating Reserve calculation when Tracking Desired MW reaches Eco Min or Eco Max in any interval where the violation exists
Explanation: 
○ If the violated limits didn't impact the dispatch (that is, PJM still desires the unit between the violated min and max), then the unit is eligible to recover losses
○ But once it cannot be determined if PJM would have desired the unit at that level or not (because there aren't valid limits available to use in the Tracking Desired MW calculation), then it becomes ineligible to recover any losses in that interval (net revenue gets floored at 0)
- If the parameter violation occurs in RT only (and not at time of commitment), no additional logic is needed to make the unit ineligible to recover losses.  Per option 4aA above, Tracking RLD will be calculated using the reopened (and non-violated) limits.
</t>
  </si>
  <si>
    <t xml:space="preserve">Each day, evaluate if Max daily start exception limit has been reached. If so,  the unit becomes ineligible to recover losses after the min run period of its Nth start. N is defined as the approved start limit.  This start count is reset daily.   
The min run period for which the resource remains eligible to recover any losses begins at the start of the commitment period and ends at the start of the commitment + approved min run time. </t>
  </si>
  <si>
    <t xml:space="preserve">Each day, evaluate if Max daily start exception limit has been reached. If so,  the unit becomes ineligible to recover losses in excess of the number of hours in the approved min run time for its Nth start. N is defined as the approved start limit.  This start count is reset daily.   
The hours eligible to recover losses are those contiguous hours with the highest net revenues, where the number of contiguous hours equals the approved min run time.  </t>
  </si>
  <si>
    <t>Each day, evaluate if Max weekly start exception limit has been reached. If so,  the unit becomes ineligible to recover losses after the min run period of its Nth start. N is defined as the approved start limit.  This start count is reset weekly.  A week is defined as (Monday 00:00 to Sunday 00:00) </t>
  </si>
  <si>
    <t xml:space="preserve">Each day, evaluate if Max weekly start exception limit has been reached. If so,  the unit becomes ineligible to recover losses in excess of the number of hours in the approved min run time for its Nth start. N is defined as the approved start limit.  This start count is reset daily.   
The hours eligible to recover losses are those contiguous hours with the highest net revenues, where the number of contiguous hours equals the approved min run time.  </t>
  </si>
  <si>
    <t>When Fixed Gen Flag is used in both the DA and RT markets, it causes the unit to be non-dispatchable and triggers use of DA MW as the desired MW used in the calculation of deviations.
                                                                                                                                  When Fixed Gen Flag is used in RT only, it characterizes the unit as having Limited Dispatchability and triggers use of Tracking Desired in the calculation of deviation MW.</t>
  </si>
  <si>
    <t>Use of Fixed Gen Flag does not make a unit ineligible for Balancing Operating Reserve Make Whole Credits.  
The Fixed Gen Flag is ignored in the calculation of the Tracking Desired MW which is used to calculate the uplift the unit would be owed if it was following dispatch. Tracking Desired MW will use the submitted economic limits.</t>
  </si>
  <si>
    <t>Status quo plus:
Once a resource is committed by PJM, it remains eligible for BOR credits until the later of the expiration of its DA commitment/min run time or when PJM releases it. 
If the market participant takes the unit over for testing or other reasons during the DA commitment / min run time (during the first segment), the unit will remain eligible for balancing operating reserves; however,  losses to be made whole in those intervals will be floored at zero (min (cost-revenue, 0)).  This leaves revenues above cost earned in such intervals available to offset the startup costs that are part of the first segment.</t>
  </si>
  <si>
    <t xml:space="preserve">Opportunity for cost recovery is maximized when a resource operates as desired by PJM in real-time.  Deviating from dispatch lessens the opportunity for cost recovery. 
Over generation: If over generation is &lt;= 10% of desired MW (RT MW &lt;= 110% desired MW), PJM will make the resource whole to the RT MW provided (including full start up and no load costs).  However, the cost of those over generation MW is capped at the incremental offer cost associated with the desired MW.
If RT MW exceeds 110% of desired MW, the resource is only made whole for the MW PJM desired. It is providing the excess MW at the risk of not recovering the costs for those MW.  Further, each dollar of revenue earned for the excess MW reduces the make whole credit by a dollar given the corresponding cost of those MW are not included in the cost side of the equation.  
Under generation: In this scenario, the resource is only made whole to the cost of the MW it produces (including full startup and no load costs). Further, the revenue excludes any negative buy back from the day-ahead position that wasn't directed by PJM. 
</t>
  </si>
  <si>
    <t xml:space="preserve">No special handling at present.  When the balancing MW position is positive and the LMPs are negative, it results in negative revenue  (+MW * -$LMP = -Value), which increases uplift payments 
(Cost - -Value = Increased Uplift payment).  
When units over generate above their desired MW when LMPs are negative, the calculation includes negative revenue from that undirected deviation.  Their uplift payment is increased as a result of not following dispatch.    
</t>
  </si>
  <si>
    <t>Exclude any negative balancing revenue that results from a unit over generating when LMPs are negative.  Only negative balancing revenue that is directed by PJM is included in the VALUE side of the equation.</t>
  </si>
  <si>
    <t>Generators that clamp their limits are defined as those that reduce their Economic Maximum or increase their Economic Minimum in real-time as compared to the time of their DA or RT commitment (no threshold for the reduction amount).
For RT only-committed units, instead of comparing to Day-ahead limits, compare to the RT limits submitted at time of commitment. The comparison back to the limits at the time of the RT commitment will only be done for the greater of the min run period and, if one has been specified, the predefined commitment period.  A predefined commitment period as directed by PJM dispatch would need to be clearly defined and documented by dispatch at the time of call on</t>
  </si>
  <si>
    <t xml:space="preserve">A Capacity Performance generator will have an impact on its make whole credit calculation for violating its parameter limits if:
1. Running on a cost schedule or a price-PLS schedule 
OR
2. Running on a price schedule AND it meets all of these conditions:
a.The unit is offer capped (it failed TPS, or there is a hot weather alert, cold weather alert or other condition triggering potential use of the Price PLS schedule), but is running on price schedule because it was selected as the cheapest schedule
b. The unit had a violation on one of the parameter limited schedules considered in the offer capping decision. That is, it met all 3 of these conditions for that parameter limited schedule:
      i. The temporary exception was denied or withdrawn
      ii. The parameter value submitted was outside of the approved parameter limit
      iii. The violated parameter is one of the parameters that affects the determination of the cheapest schedule (Turn Down Ratio, Min Run Time)
c.  The cheapest schedule selected (schedule to which it was mitigated) would have been different had the parameter limits not been violated on the cost/price-PLS schedule (i.e. the unit would not have been committed on the price schedule in that instance
</t>
  </si>
  <si>
    <t xml:space="preserve">Energy Resources are provided the following information in Markets Gateway Dispatch Lambda page.  The information is highlighted in - Section 4.4 of the Markets Gateway user guide
https://www.pjm.com/-/media/etools/markets-gateway/markets-gateway-user-guide.ashx. 
In additional, via electronic communication/Telemetry resources are provided Desired Dispatch signal, Flexible Reserve Assignment,  Regulation assignments, Log Reason/Gen Runner Code.  The detailed telemetry information is found at the following location: https://www.pjm.com/-/media/planning/services-requests/generator-telemetry-list.ashx
</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</si>
  <si>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</si>
  <si>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Resources without a soak process are not eligible prior to DA or RT commitment </t>
  </si>
  <si>
    <t>PJM-scheduled resources "operating as requested by PJM" are eligible for balancing operating reserve make whole credits, where Operating as Requested means coming online and offline consistent with PJM instructions  Eligibility for Operating Reserve means the balancing operating reserve calculation is conducted for the resource.  The level to which the resource is made whole is driven by the BOR calculation rather than the determination of eligibility.</t>
  </si>
  <si>
    <t>Status Quo plus Resources without a soak process are eligible up to 30 minutes prior to start of commitment only if incremental energy offer price mw pairs remain less than or equal to the first hour of PJM commitment.  If deemed to be ineligible, incremental and no load costs will be ineligible for make whole however, start up costs will still be eligible for make whole payments in the first hour/interval of commitment based on the committed schedule.</t>
  </si>
  <si>
    <r>
      <t xml:space="preserve">Remove universal 3 hour limit and replace with resource type-specific limit based on 90th percentile evaluation of historical shut down times.
-Coal Resources/Solid Fuel NUG/OIL/GAS Steam Resource = </t>
    </r>
    <r>
      <rPr>
        <b/>
        <sz val="10"/>
        <rFont val="Arial"/>
        <family val="2"/>
      </rPr>
      <t>120</t>
    </r>
    <r>
      <rPr>
        <sz val="10"/>
        <rFont val="Arial"/>
        <family val="2"/>
      </rPr>
      <t xml:space="preserve"> Minutes, 
-CT Resources = 30 Minutes, 
-Combined Cycle Resources = 45 Minutes 
-Wind/Solar/Pump Storage/Run of River - as specified as self scheduling notification times as documented in M11 Section 2.3.3 and Battery = 20 Minutes
-Nuclear = Not eligible
PJM and the IMM will perform analysis every two years utilizing historical shut down time data only for PJM or pool scheduled commitments.  From this sample population, the 90th percentile shall be used to determine eligibility thresholds to be agreed upon by PJM and the IMM. This process shall be documented in manual 28. Analysis results will be shared with stakeholders prior to new thresholds becoming effective. 
</t>
    </r>
  </si>
  <si>
    <t xml:space="preserve">If a unit is released within 30 minutes of end of DA commitment / min run, no new segment is created. This is considered a late or staggered release rather than a new extension.  If unit is released &gt; 30 min beyond end of DA commitment or min run, then it is considered an extension and a new segment begins.
</t>
  </si>
  <si>
    <r>
      <t xml:space="preserve">MW and Cost used in defining the </t>
    </r>
    <r>
      <rPr>
        <b/>
        <sz val="10"/>
        <rFont val="Arial"/>
        <family val="2"/>
      </rPr>
      <t>COSTS</t>
    </r>
    <r>
      <rPr>
        <sz val="10"/>
        <rFont val="Arial"/>
        <family val="2"/>
      </rPr>
      <t xml:space="preserve"> to be made whole </t>
    </r>
  </si>
  <si>
    <r>
      <t xml:space="preserve">MW and revenue used in defining the </t>
    </r>
    <r>
      <rPr>
        <b/>
        <sz val="10"/>
        <rFont val="Arial"/>
        <family val="2"/>
      </rPr>
      <t>VALUE</t>
    </r>
    <r>
      <rPr>
        <sz val="10"/>
        <rFont val="Arial"/>
        <family val="2"/>
      </rPr>
      <t xml:space="preserve"> that offsets costs to be made whole</t>
    </r>
  </si>
  <si>
    <t>Balancing Value = Balancing Position * (Real-time LMP / 12)
where Balancing Position = Balancing Value MW Used - DA MW
Balancing Value MW Used = Greater of:
1) RT MW and
2) Lesser of:
    A) DA MW and
    B) Greater of:
         i)Operating Reserve Desired MW 
         ii) Committed Offer Desired MW
Bal Value Used = max ( RT MW , min ( max ( OR Desired MW , Committed Offer Desired MW) , DA MW ) )
If reduced for ancillary or manual dispatch, Bal Value Used = RT MW</t>
  </si>
  <si>
    <t xml:space="preserve">Triggers use of Dispatch LMP Desired MW (non-ramp limited value) as desired MW (increases the deviations) </t>
  </si>
  <si>
    <t>If a unit is committed on a parameter-limited schedule (cost or Price PLS), its submitted parameters must be at least as flexible as the defined parameter limits for that unit. 
No impact if unit is running on price schedule.</t>
  </si>
  <si>
    <t>If a Capacity Performance generator is committed or running on its cost-based or price-based parameter limited schedule, the generator is NOT made-whole for losses in intervals during which their submitted parameters are less flexible than the unit-specific parameters and for which there is no approved parameter exception or approved real-time value.  However, positive net revenues (revenues &gt; offer) for less flexible intervals continue to be used on the value side of the operating Reserve credit calculation to offset costs in other intervals.  If the Generation Capacity Resource can justify to PJM that operation outside of such unit-specific parameters was the result of an actual constraint,  the resource can provide MMU and PJM a request to receive Operating Reserve Credits and/or to be made whole for such operation.  This includes documentation explaining in detail the reasons for operating its resource outside of its unit-specific parameters within days following the issuance of billing statement for the Operating Day. The resource shall also respond to additional requests for information from the MMU and PJM.   MMU shall evaluate such request for compensation and provide its determination of whether there was an exercise of market power to PJM no later than twenty-five calendar days after receiving the resource request for compensation.  PJM shall make its determination whether the resource justified that it is entitled to receive Operating Reserve Credits and/or be made whole for such operation of its resource for the day(s) in question no later than thirty calendar days after receiving the resource request for compensation.</t>
  </si>
  <si>
    <r>
      <rPr>
        <b/>
        <sz val="10"/>
        <rFont val="Arial"/>
        <family val="2"/>
      </rPr>
      <t xml:space="preserve">MW used for Desired MW and When Each One is Used </t>
    </r>
    <r>
      <rPr>
        <sz val="10"/>
        <rFont val="Arial"/>
        <family val="2"/>
      </rPr>
      <t xml:space="preserve">
</t>
    </r>
  </si>
  <si>
    <r>
      <rPr>
        <i/>
        <sz val="10"/>
        <rFont val="Arial"/>
        <family val="2"/>
      </rPr>
      <t>See slides 14-23 of Item 9A at May 2022 MIC meeting</t>
    </r>
    <r>
      <rPr>
        <sz val="10"/>
        <rFont val="Arial"/>
        <family val="2"/>
      </rPr>
      <t xml:space="preserve">
Resources off dispatch are assessed deviation charges for the MW off dispatch.  The desired MW to which their RT MW are compared varies based on their % off dispatch and/or their operational characteristics (see Operating Reserve Desired section above)</t>
    </r>
  </si>
  <si>
    <r>
      <t xml:space="preserve">
</t>
    </r>
    <r>
      <rPr>
        <u/>
        <sz val="10"/>
        <rFont val="Arial"/>
        <family val="2"/>
      </rPr>
      <t>5-minute interval deviations</t>
    </r>
    <r>
      <rPr>
        <sz val="10"/>
        <rFont val="Arial"/>
        <family val="2"/>
      </rPr>
      <t xml:space="preserve">
For pool-scheduled resources and dispatchable self-scheduled resources dispatched above eco min: deviations excused where 
A) Actual Output is between Ramp-Limited Desired MW and Dispatch Signal MW AND 
B) % Off Dispatch &lt;= 10%
For all other resources (mainly applies to non-dispatchable resources, which are assessed deviations against their DA position): Deviations of &lt;= 5% of desired are excused. 
</t>
    </r>
    <r>
      <rPr>
        <u/>
        <sz val="10"/>
        <rFont val="Arial"/>
        <family val="2"/>
      </rPr>
      <t>Hourly deviations</t>
    </r>
    <r>
      <rPr>
        <sz val="10"/>
        <rFont val="Arial"/>
        <family val="2"/>
      </rPr>
      <t xml:space="preserve">
For all resources, if hourly average deviations are &lt;= 5MW, deviations are excused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</si>
</sst>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1"/>
      <color rgb="FFFF0000"/>
      <name val="Calibri"/>
      <family val="2"/>
    </font>
    <font>
      <b/>
      <sz val="10"/>
      <name val="Arial"/>
      <family val="2"/>
    </font>
    <font>
      <i/>
      <sz val="10"/>
      <name val="Arial"/>
      <family val="2"/>
    </font>
    <font>
      <u/>
      <sz val="10"/>
      <name val="Arial"/>
      <family val="2"/>
    </font>
    <font>
      <b/>
      <i/>
      <sz val="10"/>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B8CCE4"/>
        <bgColor indexed="64"/>
      </patternFill>
    </fill>
    <fill>
      <patternFill patternType="solid">
        <fgColor theme="3"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FFFFFF"/>
      </right>
      <top/>
      <bottom/>
      <diagonal/>
    </border>
  </borders>
  <cellStyleXfs count="1">
    <xf numFmtId="0" fontId="0" fillId="0" borderId="0"/>
  </cellStyleXfs>
  <cellXfs count="126">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0" fillId="0" borderId="0" xfId="0" applyNumberFormat="1" applyFont="1" applyBorder="1" applyAlignment="1">
      <alignment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2" fillId="0" borderId="0" xfId="0" applyFont="1" applyBorder="1"/>
    <xf numFmtId="0" fontId="12" fillId="0" borderId="7" xfId="0" applyFont="1" applyBorder="1"/>
    <xf numFmtId="0" fontId="12" fillId="2" borderId="6" xfId="0" applyFont="1" applyFill="1" applyBorder="1" applyAlignment="1"/>
    <xf numFmtId="0" fontId="17" fillId="2" borderId="6" xfId="0" applyFont="1" applyFill="1" applyBorder="1" applyAlignment="1"/>
    <xf numFmtId="0" fontId="12" fillId="2" borderId="8" xfId="0" applyFont="1" applyFill="1" applyBorder="1" applyAlignment="1"/>
    <xf numFmtId="0" fontId="12" fillId="0" borderId="9" xfId="0" applyFont="1" applyBorder="1"/>
    <xf numFmtId="0" fontId="12" fillId="0" borderId="10" xfId="0" applyFont="1" applyBorder="1"/>
    <xf numFmtId="0" fontId="17" fillId="0" borderId="0" xfId="0" applyFont="1"/>
    <xf numFmtId="0" fontId="0" fillId="0" borderId="0" xfId="0"/>
    <xf numFmtId="14" fontId="0" fillId="0" borderId="4" xfId="0" applyNumberFormat="1" applyBorder="1"/>
    <xf numFmtId="0" fontId="18" fillId="0" borderId="0" xfId="0" applyFont="1" applyAlignment="1">
      <alignment vertical="center"/>
    </xf>
    <xf numFmtId="0" fontId="18" fillId="0" borderId="0" xfId="0" applyFont="1"/>
    <xf numFmtId="0" fontId="11" fillId="0" borderId="0" xfId="0" applyFont="1" applyAlignment="1">
      <alignment wrapText="1"/>
    </xf>
    <xf numFmtId="0" fontId="0" fillId="0" borderId="0" xfId="0"/>
    <xf numFmtId="0" fontId="3" fillId="0" borderId="0" xfId="0" applyFont="1" applyFill="1" applyAlignment="1">
      <alignment horizontal="left" indent="2"/>
    </xf>
    <xf numFmtId="0" fontId="3" fillId="0" borderId="0" xfId="0" applyFont="1" applyFill="1" applyAlignment="1">
      <alignment wrapText="1"/>
    </xf>
    <xf numFmtId="0" fontId="3" fillId="0" borderId="0" xfId="0" applyFont="1" applyAlignment="1">
      <alignment wrapText="1"/>
    </xf>
    <xf numFmtId="0" fontId="12" fillId="0" borderId="0" xfId="0" applyFont="1" applyAlignment="1">
      <alignment wrapText="1"/>
    </xf>
    <xf numFmtId="0" fontId="12" fillId="0" borderId="0" xfId="0" applyFont="1" applyBorder="1" applyAlignment="1">
      <alignment wrapText="1"/>
    </xf>
    <xf numFmtId="0" fontId="12" fillId="0" borderId="9" xfId="0" applyFont="1" applyBorder="1" applyAlignment="1">
      <alignment wrapText="1"/>
    </xf>
    <xf numFmtId="0" fontId="0" fillId="5" borderId="4" xfId="0" applyFill="1" applyBorder="1"/>
    <xf numFmtId="0" fontId="9" fillId="5" borderId="0" xfId="0" applyFont="1" applyFill="1"/>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left" wrapText="1" indent="2"/>
    </xf>
    <xf numFmtId="0" fontId="0" fillId="0" borderId="0" xfId="0"/>
    <xf numFmtId="0" fontId="0" fillId="0" borderId="0" xfId="0"/>
    <xf numFmtId="0" fontId="3" fillId="0" borderId="0" xfId="0" applyFont="1" applyFill="1" applyAlignment="1">
      <alignment horizontal="center"/>
    </xf>
    <xf numFmtId="0" fontId="0" fillId="0" borderId="0" xfId="0" applyFill="1"/>
    <xf numFmtId="0" fontId="3" fillId="0" borderId="0" xfId="0" applyFont="1" applyAlignment="1">
      <alignment horizontal="left"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0" fillId="0" borderId="0" xfId="0"/>
    <xf numFmtId="0" fontId="9" fillId="7"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19" fillId="0" borderId="0" xfId="0" applyFont="1" applyAlignment="1">
      <alignment wrapText="1"/>
    </xf>
    <xf numFmtId="0" fontId="3" fillId="3" borderId="0" xfId="0" applyFont="1" applyFill="1" applyAlignment="1">
      <alignment horizontal="center" wrapText="1"/>
    </xf>
    <xf numFmtId="0" fontId="3" fillId="0" borderId="0" xfId="0" applyFont="1" applyFill="1" applyAlignment="1">
      <alignment horizontal="center" wrapText="1"/>
    </xf>
    <xf numFmtId="0" fontId="3" fillId="4" borderId="0" xfId="0" applyFont="1" applyFill="1" applyAlignment="1">
      <alignment horizontal="center" wrapText="1"/>
    </xf>
    <xf numFmtId="0" fontId="3" fillId="0" borderId="0" xfId="0" applyFont="1" applyBorder="1" applyAlignment="1">
      <alignment horizontal="left" wrapText="1" indent="3"/>
    </xf>
    <xf numFmtId="0" fontId="3" fillId="0" borderId="0" xfId="0" applyFont="1" applyAlignment="1">
      <alignment horizontal="left" wrapText="1" indent="3"/>
    </xf>
    <xf numFmtId="0" fontId="19" fillId="0" borderId="0" xfId="0" applyFont="1" applyAlignment="1">
      <alignment horizontal="center" wrapText="1"/>
    </xf>
    <xf numFmtId="0" fontId="3" fillId="6" borderId="18" xfId="0" applyFont="1" applyFill="1" applyBorder="1" applyAlignment="1">
      <alignment vertical="center" wrapText="1"/>
    </xf>
    <xf numFmtId="0" fontId="3" fillId="0" borderId="0" xfId="0" applyFont="1" applyFill="1" applyAlignment="1">
      <alignment horizontal="left" wrapText="1" indent="2"/>
    </xf>
    <xf numFmtId="0" fontId="3" fillId="0" borderId="0" xfId="0" applyFont="1" applyFill="1" applyAlignment="1">
      <alignment horizontal="left" wrapText="1"/>
    </xf>
    <xf numFmtId="0" fontId="3" fillId="0" borderId="0" xfId="0" applyFont="1" applyAlignment="1">
      <alignment vertical="center" wrapText="1"/>
    </xf>
    <xf numFmtId="0" fontId="3" fillId="0" borderId="0" xfId="0" applyFont="1" applyAlignment="1">
      <alignment horizontal="left" wrapText="1" indent="1"/>
    </xf>
    <xf numFmtId="0" fontId="3" fillId="0" borderId="0" xfId="0" applyFont="1" applyAlignment="1">
      <alignment horizontal="left" vertical="center" wrapText="1" indent="7"/>
    </xf>
    <xf numFmtId="0" fontId="3" fillId="0" borderId="0" xfId="0" quotePrefix="1" applyFont="1" applyAlignment="1">
      <alignment horizontal="left" wrapText="1"/>
    </xf>
    <xf numFmtId="0" fontId="3" fillId="0" borderId="0" xfId="0" applyFont="1" applyFill="1" applyAlignment="1">
      <alignment horizontal="left" wrapText="1" indent="1"/>
    </xf>
    <xf numFmtId="0" fontId="3" fillId="0" borderId="0" xfId="0" applyFont="1" applyAlignment="1">
      <alignment horizontal="left" vertical="center" wrapText="1"/>
    </xf>
    <xf numFmtId="0" fontId="20" fillId="0" borderId="0" xfId="0" applyFont="1" applyAlignment="1">
      <alignment wrapText="1"/>
    </xf>
    <xf numFmtId="0" fontId="3" fillId="0" borderId="0" xfId="0" applyFont="1" applyAlignment="1">
      <alignment vertical="top" wrapText="1"/>
    </xf>
    <xf numFmtId="0" fontId="22" fillId="0" borderId="0" xfId="0" applyFont="1" applyAlignment="1">
      <alignment wrapText="1"/>
    </xf>
    <xf numFmtId="0" fontId="3" fillId="0" borderId="0" xfId="0" applyFont="1" applyBorder="1" applyAlignment="1">
      <alignment horizontal="center" wrapText="1"/>
    </xf>
    <xf numFmtId="0" fontId="3" fillId="0" borderId="0" xfId="0" applyFont="1" applyBorder="1" applyAlignment="1">
      <alignment wrapText="1"/>
    </xf>
  </cellXfs>
  <cellStyles count="1">
    <cellStyle name="Normal" xfId="0" builtinId="0"/>
  </cellStyles>
  <dxfs count="29">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dxf>
    <dxf>
      <font>
        <strike val="0"/>
        <outline val="0"/>
        <shadow val="0"/>
        <u val="none"/>
        <vertAlign val="baseline"/>
        <sz val="10"/>
        <color auto="1"/>
        <name val="Arial"/>
        <scheme val="none"/>
      </font>
      <alignment horizontal="left" vertical="bottom" textRotation="0" wrapText="1"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dxf>
    <dxf>
      <font>
        <strike val="0"/>
        <outline val="0"/>
        <shadow val="0"/>
        <u val="none"/>
        <vertAlign val="baseline"/>
        <sz val="10"/>
        <color auto="1"/>
        <name val="Arial"/>
        <scheme val="none"/>
      </font>
      <alignment horizontal="center" vertical="bottom" textRotation="0"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alignment horizontal="center" vertical="bottom" textRotation="0" wrapText="1" indent="0" justifyLastLine="0" shrinkToFit="0" readingOrder="0"/>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781050</xdr:colOff>
      <xdr:row>1</xdr:row>
      <xdr:rowOff>190500</xdr:rowOff>
    </xdr:to>
    <xdr:pic>
      <xdr:nvPicPr>
        <xdr:cNvPr id="148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9239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2016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58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91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82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71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85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89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izma/AppData/Roaming/OpenText/OTEdit/EC_Cera/c229911170/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56" name="Table1957" displayName="Table1957" ref="A6:L82" totalsRowShown="0" headerRowDxfId="28" dataDxfId="0">
  <autoFilter ref="A6:L82"/>
  <tableColumns count="12">
    <tableColumn id="9" name="#" dataDxfId="12" totalsRowDxfId="27"/>
    <tableColumn id="1" name="Design Components1" dataDxfId="11" totalsRowDxfId="26"/>
    <tableColumn id="2" name="Priority" dataDxfId="10"/>
    <tableColumn id="8" name="Status Quo - Conceptual Description" dataDxfId="9"/>
    <tableColumn id="3" name="Status Quo - Detailed Calculation Description" dataDxfId="8"/>
    <tableColumn id="4" name="A" dataDxfId="7"/>
    <tableColumn id="5" name="B" dataDxfId="6"/>
    <tableColumn id="6" name="C" dataDxfId="5"/>
    <tableColumn id="7" name="D" dataDxfId="4"/>
    <tableColumn id="10" name="Column1" dataDxfId="3"/>
    <tableColumn id="11" name="Column2" dataDxfId="2"/>
    <tableColumn id="12" name="Column3" dataDxfId="1"/>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25" dataDxfId="24">
  <autoFilter ref="A7:I17"/>
  <tableColumns count="9">
    <tableColumn id="9" name="#" dataDxfId="23" totalsRowDxfId="22"/>
    <tableColumn id="1" name="Design Components"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5"/>
  <sheetViews>
    <sheetView workbookViewId="0">
      <selection activeCell="A4" sqref="A4"/>
    </sheetView>
  </sheetViews>
  <sheetFormatPr defaultRowHeight="12.75" x14ac:dyDescent="0.2"/>
  <cols>
    <col min="1" max="1" width="81.28515625" customWidth="1"/>
  </cols>
  <sheetData>
    <row r="1" spans="1:1" x14ac:dyDescent="0.2">
      <c r="A1" s="36" t="s">
        <v>61</v>
      </c>
    </row>
    <row r="2" spans="1:1" x14ac:dyDescent="0.2">
      <c r="A2" t="s">
        <v>62</v>
      </c>
    </row>
    <row r="4" spans="1:1" x14ac:dyDescent="0.2">
      <c r="A4" s="36" t="s">
        <v>35</v>
      </c>
    </row>
    <row r="5" spans="1:1" x14ac:dyDescent="0.2">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7"/>
  <sheetViews>
    <sheetView zoomScale="190" zoomScaleNormal="190" workbookViewId="0">
      <selection activeCell="B42" sqref="B42:B43"/>
    </sheetView>
  </sheetViews>
  <sheetFormatPr defaultRowHeight="12.75" x14ac:dyDescent="0.2"/>
  <cols>
    <col min="1" max="1" width="3" bestFit="1" customWidth="1"/>
    <col min="2" max="2" width="118.42578125" style="7" bestFit="1" customWidth="1"/>
  </cols>
  <sheetData>
    <row r="1" spans="1:2" ht="20.25" x14ac:dyDescent="0.2">
      <c r="A1" s="90" t="str">
        <f>Setup!A2</f>
        <v>Market Implementation Committee</v>
      </c>
      <c r="B1" s="90"/>
    </row>
    <row r="2" spans="1:2" ht="18" x14ac:dyDescent="0.25">
      <c r="A2" s="91" t="str">
        <f>Setup!A5</f>
        <v>Operating Reserve Clarification for Resources Operating as Requested by PJM</v>
      </c>
      <c r="B2" s="91"/>
    </row>
    <row r="3" spans="1:2" ht="18" x14ac:dyDescent="0.25">
      <c r="A3" s="92" t="s">
        <v>23</v>
      </c>
      <c r="B3" s="92"/>
    </row>
    <row r="4" spans="1:2" x14ac:dyDescent="0.2">
      <c r="B4" s="17" t="s">
        <v>54</v>
      </c>
    </row>
    <row r="6" spans="1:2" ht="15" x14ac:dyDescent="0.2">
      <c r="A6">
        <v>1</v>
      </c>
      <c r="B6" s="70" t="s">
        <v>64</v>
      </c>
    </row>
    <row r="7" spans="1:2" ht="15" x14ac:dyDescent="0.2">
      <c r="A7">
        <v>2</v>
      </c>
      <c r="B7" s="70" t="s">
        <v>65</v>
      </c>
    </row>
    <row r="8" spans="1:2" ht="15" x14ac:dyDescent="0.2">
      <c r="A8">
        <v>3</v>
      </c>
      <c r="B8" s="70" t="s">
        <v>66</v>
      </c>
    </row>
    <row r="9" spans="1:2" ht="15" x14ac:dyDescent="0.2">
      <c r="A9">
        <v>4</v>
      </c>
      <c r="B9" s="70" t="s">
        <v>67</v>
      </c>
    </row>
    <row r="10" spans="1:2" ht="15" x14ac:dyDescent="0.2">
      <c r="A10">
        <v>5</v>
      </c>
      <c r="B10" s="70" t="s">
        <v>68</v>
      </c>
    </row>
    <row r="11" spans="1:2" ht="15" x14ac:dyDescent="0.2">
      <c r="A11">
        <v>6</v>
      </c>
      <c r="B11" s="70" t="s">
        <v>69</v>
      </c>
    </row>
    <row r="12" spans="1:2" s="68" customFormat="1" ht="3" customHeight="1" x14ac:dyDescent="0.2">
      <c r="B12" s="70"/>
    </row>
    <row r="13" spans="1:2" ht="15" x14ac:dyDescent="0.25">
      <c r="A13">
        <v>7</v>
      </c>
      <c r="B13" s="71" t="s">
        <v>71</v>
      </c>
    </row>
    <row r="14" spans="1:2" s="68" customFormat="1" ht="15" x14ac:dyDescent="0.2">
      <c r="B14" s="70" t="s">
        <v>72</v>
      </c>
    </row>
    <row r="15" spans="1:2" ht="15" x14ac:dyDescent="0.2">
      <c r="B15" s="70" t="s">
        <v>75</v>
      </c>
    </row>
    <row r="16" spans="1:2" ht="15" x14ac:dyDescent="0.2">
      <c r="B16" s="70" t="s">
        <v>73</v>
      </c>
    </row>
    <row r="17" spans="1:2" ht="15" x14ac:dyDescent="0.2">
      <c r="A17">
        <v>8</v>
      </c>
      <c r="B17" s="70" t="s">
        <v>74</v>
      </c>
    </row>
    <row r="18" spans="1:2" x14ac:dyDescent="0.2">
      <c r="A18">
        <v>9</v>
      </c>
      <c r="B18" s="72" t="s">
        <v>76</v>
      </c>
    </row>
    <row r="19" spans="1:2" x14ac:dyDescent="0.2">
      <c r="A19" s="68">
        <v>10</v>
      </c>
      <c r="B19" s="72" t="s">
        <v>156</v>
      </c>
    </row>
    <row r="20" spans="1:2" x14ac:dyDescent="0.2">
      <c r="A20" s="68">
        <v>11</v>
      </c>
    </row>
    <row r="21" spans="1:2" x14ac:dyDescent="0.2">
      <c r="A21" s="68">
        <v>12</v>
      </c>
    </row>
    <row r="22" spans="1:2" x14ac:dyDescent="0.2">
      <c r="A22" s="68">
        <v>13</v>
      </c>
    </row>
    <row r="23" spans="1:2" x14ac:dyDescent="0.2">
      <c r="A23" s="68">
        <v>14</v>
      </c>
    </row>
    <row r="24" spans="1:2" x14ac:dyDescent="0.2">
      <c r="A24" s="68">
        <v>15</v>
      </c>
    </row>
    <row r="25" spans="1:2" x14ac:dyDescent="0.2">
      <c r="A25" s="68">
        <v>16</v>
      </c>
    </row>
    <row r="26" spans="1:2" x14ac:dyDescent="0.2">
      <c r="A26" s="68">
        <v>17</v>
      </c>
    </row>
    <row r="27" spans="1:2" x14ac:dyDescent="0.2">
      <c r="A27" s="68">
        <v>18</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02"/>
  <sheetViews>
    <sheetView tabSelected="1" zoomScaleNormal="100" workbookViewId="0">
      <selection activeCell="E23" sqref="E23"/>
    </sheetView>
  </sheetViews>
  <sheetFormatPr defaultRowHeight="12.75" x14ac:dyDescent="0.2"/>
  <cols>
    <col min="1" max="1" width="6.5703125" style="11" bestFit="1" customWidth="1"/>
    <col min="2" max="2" width="34.42578125" style="73" customWidth="1"/>
    <col min="3" max="3" width="13.140625" style="73" bestFit="1" customWidth="1"/>
    <col min="4" max="4" width="103" style="73" bestFit="1" customWidth="1"/>
    <col min="5" max="5" width="45.140625" style="73" bestFit="1" customWidth="1"/>
    <col min="6" max="6" width="66.42578125" style="7" bestFit="1" customWidth="1"/>
    <col min="7" max="7" width="60.7109375" style="73" customWidth="1"/>
    <col min="8" max="8" width="46.5703125" style="73" customWidth="1"/>
    <col min="9" max="9" width="44.28515625" style="73" customWidth="1"/>
    <col min="10" max="10" width="34.28515625" style="73" customWidth="1"/>
    <col min="11" max="12" width="9.140625" style="73"/>
    <col min="13" max="13" width="13.140625" style="73" bestFit="1" customWidth="1"/>
    <col min="14" max="16384" width="9.140625" style="73"/>
  </cols>
  <sheetData>
    <row r="1" spans="1:55" ht="20.25" x14ac:dyDescent="0.2">
      <c r="A1" s="90" t="str">
        <f>Setup!A2</f>
        <v>Market Implementation Committee</v>
      </c>
      <c r="B1" s="96"/>
      <c r="C1" s="96"/>
      <c r="D1" s="96"/>
      <c r="E1" s="96"/>
      <c r="F1" s="96"/>
      <c r="G1" s="96"/>
      <c r="H1" s="96"/>
      <c r="I1" s="96"/>
    </row>
    <row r="2" spans="1:55" ht="18" x14ac:dyDescent="0.25">
      <c r="A2" s="91" t="str">
        <f>Setup!A5</f>
        <v>Operating Reserve Clarification for Resources Operating as Requested by PJM</v>
      </c>
      <c r="B2" s="96"/>
      <c r="C2" s="96"/>
      <c r="D2" s="96"/>
      <c r="E2" s="96"/>
      <c r="F2" s="96"/>
      <c r="G2" s="96"/>
      <c r="H2" s="96"/>
      <c r="I2" s="96"/>
    </row>
    <row r="3" spans="1:55" s="1" customFormat="1" ht="18" x14ac:dyDescent="0.25">
      <c r="A3" s="92" t="s">
        <v>12</v>
      </c>
      <c r="B3" s="92"/>
      <c r="C3" s="92"/>
      <c r="D3" s="92"/>
      <c r="E3" s="92"/>
      <c r="F3" s="92"/>
      <c r="G3" s="92"/>
      <c r="H3" s="92"/>
      <c r="I3" s="9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9"/>
      <c r="B4" s="5"/>
      <c r="C4" s="5"/>
      <c r="D4" s="5"/>
      <c r="E4" s="5"/>
      <c r="F4" s="6"/>
      <c r="G4" s="5"/>
      <c r="H4" s="5"/>
      <c r="I4" s="5"/>
    </row>
    <row r="5" spans="1:55" ht="14.25" x14ac:dyDescent="0.2">
      <c r="A5" s="9"/>
      <c r="B5" s="5"/>
      <c r="C5" s="5"/>
      <c r="D5" s="97" t="s">
        <v>21</v>
      </c>
      <c r="E5" s="98"/>
      <c r="F5" s="98"/>
      <c r="G5" s="98"/>
      <c r="H5" s="98"/>
      <c r="I5" s="98"/>
    </row>
    <row r="6" spans="1:55" ht="51" customHeight="1" x14ac:dyDescent="0.2">
      <c r="A6" s="10" t="s">
        <v>15</v>
      </c>
      <c r="B6" s="7" t="s">
        <v>24</v>
      </c>
      <c r="C6" s="7" t="s">
        <v>30</v>
      </c>
      <c r="D6" s="5" t="s">
        <v>97</v>
      </c>
      <c r="E6" s="5" t="s">
        <v>98</v>
      </c>
      <c r="F6" s="6" t="s">
        <v>0</v>
      </c>
      <c r="G6" s="5" t="s">
        <v>1</v>
      </c>
      <c r="H6" s="5" t="s">
        <v>2</v>
      </c>
      <c r="I6" s="5" t="s">
        <v>3</v>
      </c>
      <c r="J6" s="30" t="s">
        <v>79</v>
      </c>
      <c r="K6" s="30" t="s">
        <v>80</v>
      </c>
      <c r="L6" s="30" t="s">
        <v>83</v>
      </c>
      <c r="M6" s="30"/>
      <c r="N6" s="30"/>
      <c r="O6" s="30"/>
      <c r="P6" s="30"/>
      <c r="Q6" s="30"/>
      <c r="R6" s="30"/>
      <c r="S6" s="30"/>
      <c r="T6" s="30"/>
    </row>
    <row r="7" spans="1:55" x14ac:dyDescent="0.2">
      <c r="A7" s="82" t="s">
        <v>48</v>
      </c>
      <c r="B7" s="76" t="s">
        <v>49</v>
      </c>
      <c r="C7" s="82"/>
      <c r="D7" s="76" t="s">
        <v>81</v>
      </c>
      <c r="E7" s="76" t="s">
        <v>82</v>
      </c>
      <c r="F7" s="89"/>
      <c r="G7" s="29"/>
      <c r="H7" s="76"/>
      <c r="I7" s="29"/>
      <c r="J7" s="75"/>
      <c r="K7" s="29"/>
      <c r="L7" s="29"/>
      <c r="M7" s="30"/>
      <c r="N7" s="30"/>
      <c r="O7" s="30"/>
      <c r="P7" s="30"/>
      <c r="Q7" s="30"/>
      <c r="R7" s="30"/>
      <c r="S7" s="30"/>
      <c r="T7" s="30"/>
    </row>
    <row r="8" spans="1:55" ht="51" x14ac:dyDescent="0.2">
      <c r="A8" s="82">
        <v>1</v>
      </c>
      <c r="B8" s="105" t="s">
        <v>78</v>
      </c>
      <c r="C8" s="83" t="s">
        <v>16</v>
      </c>
      <c r="D8" s="76" t="s">
        <v>207</v>
      </c>
      <c r="E8" s="76"/>
      <c r="F8" s="89"/>
      <c r="G8" s="29"/>
      <c r="H8" s="76"/>
      <c r="I8" s="29"/>
      <c r="J8" s="30"/>
      <c r="K8" s="30"/>
      <c r="L8" s="30"/>
      <c r="M8" s="30"/>
      <c r="N8" s="30"/>
      <c r="O8" s="30"/>
      <c r="P8" s="30"/>
      <c r="Q8" s="30"/>
      <c r="R8" s="30"/>
      <c r="S8" s="30"/>
      <c r="T8" s="30"/>
    </row>
    <row r="9" spans="1:55" ht="89.25" x14ac:dyDescent="0.2">
      <c r="A9" s="82" t="s">
        <v>100</v>
      </c>
      <c r="B9" s="74" t="s">
        <v>84</v>
      </c>
      <c r="C9" s="83" t="s">
        <v>16</v>
      </c>
      <c r="D9" s="76" t="s">
        <v>154</v>
      </c>
      <c r="E9" s="76"/>
      <c r="F9" s="89" t="s">
        <v>208</v>
      </c>
      <c r="G9" s="76" t="s">
        <v>206</v>
      </c>
      <c r="H9" s="76"/>
      <c r="I9" s="29"/>
      <c r="J9" s="74"/>
      <c r="K9" s="30"/>
      <c r="L9" s="30"/>
      <c r="M9" s="30"/>
      <c r="N9" s="30"/>
      <c r="O9" s="30"/>
      <c r="P9" s="30"/>
      <c r="Q9" s="30"/>
      <c r="R9" s="30"/>
      <c r="S9" s="30"/>
      <c r="T9" s="30"/>
    </row>
    <row r="10" spans="1:55" ht="279.95" customHeight="1" x14ac:dyDescent="0.2">
      <c r="A10" s="106" t="s">
        <v>101</v>
      </c>
      <c r="B10" s="74" t="s">
        <v>85</v>
      </c>
      <c r="C10" s="83" t="s">
        <v>16</v>
      </c>
      <c r="D10" s="75" t="s">
        <v>145</v>
      </c>
      <c r="E10" s="76"/>
      <c r="F10" s="89" t="s">
        <v>198</v>
      </c>
      <c r="G10" s="76" t="s">
        <v>151</v>
      </c>
      <c r="H10" s="76"/>
      <c r="I10" s="75"/>
      <c r="J10" s="29"/>
      <c r="K10" s="30"/>
      <c r="L10" s="30"/>
      <c r="M10" s="30"/>
      <c r="N10" s="30"/>
      <c r="O10" s="30"/>
      <c r="P10" s="30"/>
      <c r="Q10" s="30"/>
      <c r="R10" s="30"/>
      <c r="S10" s="30"/>
      <c r="T10" s="30"/>
    </row>
    <row r="11" spans="1:55" ht="255" x14ac:dyDescent="0.2">
      <c r="A11" s="82" t="s">
        <v>102</v>
      </c>
      <c r="B11" s="74" t="s">
        <v>86</v>
      </c>
      <c r="C11" s="83" t="s">
        <v>16</v>
      </c>
      <c r="D11" s="75" t="s">
        <v>144</v>
      </c>
      <c r="E11" s="76"/>
      <c r="F11" s="89" t="s">
        <v>209</v>
      </c>
      <c r="G11" s="76" t="s">
        <v>152</v>
      </c>
      <c r="H11" s="76" t="s">
        <v>153</v>
      </c>
      <c r="I11" s="107"/>
      <c r="J11" s="29"/>
      <c r="K11" s="30"/>
      <c r="L11" s="30"/>
      <c r="M11" s="30"/>
      <c r="N11" s="30"/>
      <c r="O11" s="30"/>
      <c r="P11" s="30"/>
      <c r="Q11" s="30"/>
      <c r="R11" s="30"/>
      <c r="S11" s="30"/>
      <c r="T11" s="30"/>
    </row>
    <row r="12" spans="1:55" ht="223.5" customHeight="1" x14ac:dyDescent="0.2">
      <c r="A12" s="82" t="s">
        <v>147</v>
      </c>
      <c r="B12" s="84" t="s">
        <v>146</v>
      </c>
      <c r="C12" s="83" t="s">
        <v>16</v>
      </c>
      <c r="D12" s="76" t="s">
        <v>150</v>
      </c>
      <c r="E12" s="76"/>
      <c r="F12" s="89" t="s">
        <v>210</v>
      </c>
      <c r="G12" s="29"/>
      <c r="H12" s="76"/>
      <c r="I12" s="29"/>
      <c r="J12" s="74"/>
      <c r="K12" s="30"/>
      <c r="L12" s="30"/>
      <c r="M12" s="30"/>
      <c r="N12" s="30"/>
      <c r="O12" s="30"/>
      <c r="P12" s="30"/>
      <c r="Q12" s="30"/>
      <c r="R12" s="30"/>
      <c r="S12" s="30"/>
      <c r="T12" s="30"/>
    </row>
    <row r="13" spans="1:55" ht="288.60000000000002" customHeight="1" x14ac:dyDescent="0.2">
      <c r="A13" s="108">
        <v>2</v>
      </c>
      <c r="B13" s="105" t="s">
        <v>127</v>
      </c>
      <c r="C13" s="83" t="s">
        <v>16</v>
      </c>
      <c r="D13" s="76" t="s">
        <v>199</v>
      </c>
      <c r="E13" s="76"/>
      <c r="F13" s="89"/>
      <c r="G13" s="29"/>
      <c r="H13" s="76"/>
      <c r="I13" s="29"/>
      <c r="J13" s="74"/>
      <c r="K13" s="30"/>
      <c r="L13" s="30"/>
      <c r="M13" s="30"/>
      <c r="N13" s="30"/>
      <c r="O13" s="30"/>
      <c r="P13" s="30"/>
      <c r="Q13" s="30"/>
      <c r="R13" s="30"/>
      <c r="S13" s="30"/>
      <c r="T13" s="30"/>
    </row>
    <row r="14" spans="1:55" ht="175.5" customHeight="1" x14ac:dyDescent="0.2">
      <c r="A14" s="106" t="s">
        <v>103</v>
      </c>
      <c r="B14" s="84" t="s">
        <v>211</v>
      </c>
      <c r="C14" s="83" t="s">
        <v>16</v>
      </c>
      <c r="D14" s="76" t="s">
        <v>99</v>
      </c>
      <c r="E14" s="76" t="s">
        <v>126</v>
      </c>
      <c r="F14" s="89"/>
      <c r="G14" s="82"/>
      <c r="H14" s="76"/>
      <c r="I14" s="76"/>
      <c r="J14" s="74"/>
      <c r="K14" s="30"/>
      <c r="L14" s="30"/>
      <c r="M14" s="30"/>
      <c r="N14" s="30"/>
      <c r="O14" s="30"/>
      <c r="P14" s="30"/>
      <c r="Q14" s="30"/>
      <c r="R14" s="30"/>
      <c r="S14" s="30"/>
      <c r="T14" s="30"/>
    </row>
    <row r="15" spans="1:55" ht="245.25" customHeight="1" x14ac:dyDescent="0.2">
      <c r="A15" s="108" t="s">
        <v>104</v>
      </c>
      <c r="B15" s="84" t="s">
        <v>212</v>
      </c>
      <c r="C15" s="83" t="s">
        <v>16</v>
      </c>
      <c r="D15" s="76" t="s">
        <v>99</v>
      </c>
      <c r="E15" s="76" t="s">
        <v>213</v>
      </c>
      <c r="F15" s="89"/>
      <c r="G15" s="76"/>
      <c r="H15" s="76"/>
      <c r="I15" s="29"/>
      <c r="J15" s="74"/>
      <c r="K15" s="30"/>
      <c r="L15" s="30"/>
      <c r="M15" s="30"/>
      <c r="N15" s="30"/>
      <c r="O15" s="30"/>
      <c r="P15" s="30"/>
      <c r="Q15" s="30"/>
      <c r="R15" s="30"/>
      <c r="S15" s="30"/>
      <c r="T15" s="30"/>
    </row>
    <row r="16" spans="1:55" ht="89.25" x14ac:dyDescent="0.2">
      <c r="A16" s="82" t="s">
        <v>105</v>
      </c>
      <c r="B16" s="109" t="s">
        <v>125</v>
      </c>
      <c r="C16" s="83" t="s">
        <v>16</v>
      </c>
      <c r="D16" s="76" t="s">
        <v>200</v>
      </c>
      <c r="E16" s="76"/>
      <c r="F16" s="89" t="s">
        <v>201</v>
      </c>
      <c r="G16" s="29"/>
      <c r="H16" s="76"/>
      <c r="I16" s="29"/>
      <c r="J16" s="74"/>
      <c r="K16" s="30"/>
      <c r="L16" s="30"/>
      <c r="M16" s="30"/>
      <c r="N16" s="30"/>
      <c r="O16" s="30"/>
      <c r="P16" s="30"/>
      <c r="Q16" s="30"/>
      <c r="R16" s="30"/>
      <c r="S16" s="30"/>
      <c r="T16" s="30"/>
    </row>
    <row r="17" spans="1:20" s="85" customFormat="1" ht="102" x14ac:dyDescent="0.2">
      <c r="A17" s="82" t="s">
        <v>106</v>
      </c>
      <c r="B17" s="110" t="s">
        <v>77</v>
      </c>
      <c r="C17" s="83" t="s">
        <v>16</v>
      </c>
      <c r="D17" s="76" t="s">
        <v>140</v>
      </c>
      <c r="E17" s="76"/>
      <c r="F17" s="89"/>
      <c r="G17" s="29"/>
      <c r="H17" s="76"/>
      <c r="I17" s="29"/>
      <c r="J17" s="74"/>
      <c r="K17" s="30"/>
      <c r="L17" s="30"/>
      <c r="M17" s="30"/>
      <c r="N17" s="30"/>
      <c r="O17" s="30"/>
      <c r="P17" s="30"/>
      <c r="Q17" s="30"/>
      <c r="R17" s="30"/>
      <c r="S17" s="30"/>
      <c r="T17" s="30"/>
    </row>
    <row r="18" spans="1:20" x14ac:dyDescent="0.2">
      <c r="A18" s="82"/>
      <c r="B18" s="76"/>
      <c r="C18" s="83"/>
      <c r="D18" s="76"/>
      <c r="E18" s="76"/>
      <c r="F18" s="89"/>
      <c r="G18" s="29"/>
      <c r="H18" s="76"/>
      <c r="I18" s="29"/>
      <c r="J18" s="74"/>
      <c r="K18" s="30"/>
      <c r="L18" s="30"/>
      <c r="M18" s="30"/>
      <c r="N18" s="30"/>
      <c r="O18" s="30"/>
      <c r="P18" s="30"/>
      <c r="Q18" s="30"/>
      <c r="R18" s="30"/>
      <c r="S18" s="30"/>
      <c r="T18" s="30"/>
    </row>
    <row r="19" spans="1:20" ht="25.5" x14ac:dyDescent="0.2">
      <c r="A19" s="108">
        <v>3</v>
      </c>
      <c r="B19" s="111" t="s">
        <v>113</v>
      </c>
      <c r="C19" s="83" t="s">
        <v>18</v>
      </c>
      <c r="D19" s="76" t="s">
        <v>114</v>
      </c>
      <c r="E19" s="76"/>
      <c r="F19" s="89"/>
      <c r="G19" s="29"/>
      <c r="H19" s="76"/>
      <c r="I19" s="29"/>
      <c r="J19" s="74"/>
      <c r="K19" s="30"/>
      <c r="L19" s="30"/>
      <c r="M19" s="30"/>
      <c r="N19" s="30"/>
      <c r="O19" s="30"/>
      <c r="P19" s="30"/>
      <c r="Q19" s="30"/>
      <c r="R19" s="30"/>
      <c r="S19" s="30"/>
      <c r="T19" s="30"/>
    </row>
    <row r="20" spans="1:20" ht="76.5" x14ac:dyDescent="0.2">
      <c r="A20" s="106" t="s">
        <v>107</v>
      </c>
      <c r="B20" s="84" t="s">
        <v>88</v>
      </c>
      <c r="C20" s="83" t="s">
        <v>18</v>
      </c>
      <c r="D20" s="76" t="s">
        <v>131</v>
      </c>
      <c r="E20" s="76"/>
      <c r="F20" s="89" t="s">
        <v>197</v>
      </c>
      <c r="G20" s="29"/>
      <c r="H20" s="76"/>
      <c r="I20" s="29"/>
      <c r="J20" s="74"/>
      <c r="K20" s="30"/>
      <c r="L20" s="30"/>
      <c r="M20" s="30"/>
      <c r="N20" s="30"/>
      <c r="O20" s="30"/>
      <c r="P20" s="30"/>
      <c r="Q20" s="30"/>
      <c r="R20" s="30"/>
      <c r="S20" s="30"/>
      <c r="T20" s="30"/>
    </row>
    <row r="21" spans="1:20" ht="89.25" x14ac:dyDescent="0.2">
      <c r="A21" s="108" t="s">
        <v>108</v>
      </c>
      <c r="B21" s="84" t="s">
        <v>89</v>
      </c>
      <c r="C21" s="83" t="s">
        <v>18</v>
      </c>
      <c r="D21" s="76" t="s">
        <v>132</v>
      </c>
      <c r="E21" s="76"/>
      <c r="F21" s="112" t="s">
        <v>196</v>
      </c>
      <c r="G21" s="29"/>
      <c r="H21" s="76"/>
      <c r="I21" s="29"/>
      <c r="J21" s="74"/>
      <c r="K21" s="30"/>
      <c r="L21" s="30"/>
      <c r="M21" s="30"/>
      <c r="N21" s="30"/>
      <c r="O21" s="30"/>
      <c r="P21" s="30"/>
      <c r="Q21" s="30"/>
      <c r="R21" s="30"/>
      <c r="S21" s="30"/>
      <c r="T21" s="30"/>
    </row>
    <row r="22" spans="1:20" ht="13.5" customHeight="1" x14ac:dyDescent="0.2">
      <c r="A22" s="106"/>
      <c r="B22" s="76"/>
      <c r="C22" s="83"/>
      <c r="D22" s="76"/>
      <c r="E22" s="76"/>
      <c r="F22" s="89"/>
      <c r="G22" s="29"/>
      <c r="H22" s="76"/>
      <c r="I22" s="29"/>
      <c r="J22" s="74"/>
      <c r="K22" s="30"/>
      <c r="L22" s="30"/>
      <c r="M22" s="30"/>
      <c r="N22" s="30"/>
      <c r="O22" s="30"/>
      <c r="P22" s="30"/>
      <c r="Q22" s="30"/>
      <c r="R22" s="30"/>
      <c r="S22" s="30"/>
      <c r="T22" s="30"/>
    </row>
    <row r="23" spans="1:20" ht="165.75" x14ac:dyDescent="0.2">
      <c r="A23" s="108">
        <v>4</v>
      </c>
      <c r="B23" s="105" t="s">
        <v>90</v>
      </c>
      <c r="C23" s="83" t="s">
        <v>18</v>
      </c>
      <c r="D23" s="76" t="s">
        <v>115</v>
      </c>
      <c r="E23" s="76"/>
      <c r="F23" s="76" t="s">
        <v>202</v>
      </c>
      <c r="G23" s="76"/>
      <c r="H23" s="76"/>
      <c r="I23" s="29"/>
      <c r="J23" s="74"/>
      <c r="K23" s="30"/>
      <c r="L23" s="30"/>
      <c r="M23" s="30"/>
      <c r="N23" s="30"/>
      <c r="O23" s="30"/>
      <c r="P23" s="30"/>
      <c r="Q23" s="30"/>
      <c r="R23" s="30"/>
      <c r="S23" s="30"/>
      <c r="T23" s="30"/>
    </row>
    <row r="24" spans="1:20" s="88" customFormat="1" ht="300" customHeight="1" x14ac:dyDescent="0.2">
      <c r="A24" s="106" t="s">
        <v>109</v>
      </c>
      <c r="B24" s="113" t="s">
        <v>87</v>
      </c>
      <c r="C24" s="87" t="s">
        <v>18</v>
      </c>
      <c r="D24" s="75" t="s">
        <v>133</v>
      </c>
      <c r="E24" s="75"/>
      <c r="F24" s="89" t="s">
        <v>187</v>
      </c>
      <c r="G24" s="30"/>
      <c r="H24" s="75"/>
      <c r="I24" s="30"/>
      <c r="J24" s="30"/>
      <c r="K24" s="30"/>
      <c r="L24" s="30"/>
      <c r="M24" s="30"/>
      <c r="N24" s="30"/>
      <c r="O24" s="30"/>
      <c r="P24" s="30"/>
      <c r="Q24" s="30"/>
      <c r="R24" s="30"/>
      <c r="S24" s="30"/>
      <c r="T24" s="30"/>
    </row>
    <row r="25" spans="1:20" s="88" customFormat="1" ht="25.5" x14ac:dyDescent="0.2">
      <c r="A25" s="108" t="s">
        <v>110</v>
      </c>
      <c r="B25" s="113" t="s">
        <v>91</v>
      </c>
      <c r="C25" s="87" t="s">
        <v>18</v>
      </c>
      <c r="D25" s="75" t="s">
        <v>214</v>
      </c>
      <c r="E25" s="75"/>
      <c r="F25" s="114" t="s">
        <v>188</v>
      </c>
      <c r="G25" s="30"/>
      <c r="H25" s="30"/>
      <c r="I25" s="30"/>
      <c r="J25" s="74"/>
      <c r="K25" s="30"/>
      <c r="L25" s="30"/>
      <c r="M25" s="30"/>
      <c r="N25" s="30"/>
      <c r="O25" s="30"/>
      <c r="P25" s="30"/>
      <c r="Q25" s="30"/>
      <c r="R25" s="30"/>
      <c r="S25" s="30"/>
      <c r="T25" s="30"/>
    </row>
    <row r="26" spans="1:20" x14ac:dyDescent="0.2">
      <c r="A26" s="82"/>
      <c r="B26" s="76"/>
      <c r="C26" s="83"/>
      <c r="D26" s="76"/>
      <c r="E26" s="76"/>
      <c r="F26" s="89"/>
      <c r="G26" s="29"/>
      <c r="H26" s="76"/>
      <c r="I26" s="29"/>
      <c r="J26" s="74"/>
      <c r="K26" s="30"/>
      <c r="L26" s="30"/>
      <c r="M26" s="30"/>
      <c r="N26" s="30"/>
      <c r="O26" s="30"/>
      <c r="P26" s="30"/>
      <c r="Q26" s="30"/>
      <c r="R26" s="30"/>
      <c r="S26" s="30"/>
      <c r="T26" s="30"/>
    </row>
    <row r="27" spans="1:20" ht="302.25" customHeight="1" x14ac:dyDescent="0.2">
      <c r="A27" s="82">
        <v>5</v>
      </c>
      <c r="B27" s="105" t="s">
        <v>116</v>
      </c>
      <c r="C27" s="83" t="s">
        <v>18</v>
      </c>
      <c r="D27" s="76" t="s">
        <v>215</v>
      </c>
      <c r="E27" s="76"/>
      <c r="F27" s="89" t="s">
        <v>203</v>
      </c>
      <c r="G27" s="76"/>
      <c r="H27" s="76"/>
      <c r="I27" s="29"/>
      <c r="J27" s="74"/>
      <c r="K27" s="30"/>
      <c r="L27" s="30"/>
      <c r="M27" s="30"/>
      <c r="N27" s="30"/>
      <c r="O27" s="30"/>
      <c r="P27" s="30"/>
      <c r="Q27" s="30"/>
      <c r="R27" s="30"/>
      <c r="S27" s="30"/>
      <c r="T27" s="30"/>
    </row>
    <row r="28" spans="1:20" ht="268.5" customHeight="1" x14ac:dyDescent="0.2">
      <c r="A28" s="106" t="s">
        <v>111</v>
      </c>
      <c r="B28" s="84" t="s">
        <v>87</v>
      </c>
      <c r="C28" s="83" t="s">
        <v>18</v>
      </c>
      <c r="D28" s="76" t="s">
        <v>216</v>
      </c>
      <c r="E28" s="76"/>
      <c r="F28" s="89" t="s">
        <v>190</v>
      </c>
      <c r="G28" s="115"/>
      <c r="H28" s="76"/>
      <c r="I28" s="29"/>
      <c r="J28" s="74"/>
      <c r="K28" s="30"/>
      <c r="L28" s="30"/>
      <c r="M28" s="30"/>
      <c r="N28" s="30"/>
      <c r="O28" s="30"/>
      <c r="P28" s="30"/>
      <c r="Q28" s="30"/>
      <c r="R28" s="30"/>
      <c r="S28" s="30"/>
      <c r="T28" s="30"/>
    </row>
    <row r="29" spans="1:20" s="86" customFormat="1" x14ac:dyDescent="0.2">
      <c r="A29" s="107"/>
      <c r="B29" s="76"/>
      <c r="C29" s="83"/>
      <c r="D29" s="76"/>
      <c r="E29" s="76"/>
      <c r="F29" s="89"/>
      <c r="G29" s="29"/>
      <c r="H29" s="76"/>
      <c r="I29" s="29"/>
      <c r="J29" s="74"/>
      <c r="K29" s="30"/>
      <c r="L29" s="30"/>
      <c r="M29" s="30"/>
      <c r="N29" s="30"/>
      <c r="O29" s="30"/>
      <c r="P29" s="30"/>
      <c r="Q29" s="30"/>
      <c r="R29" s="30"/>
      <c r="S29" s="30"/>
      <c r="T29" s="30"/>
    </row>
    <row r="30" spans="1:20" s="86" customFormat="1" ht="229.5" x14ac:dyDescent="0.2">
      <c r="A30" s="116" t="s">
        <v>169</v>
      </c>
      <c r="B30" s="117" t="s">
        <v>179</v>
      </c>
      <c r="C30" s="83" t="s">
        <v>18</v>
      </c>
      <c r="D30" s="115" t="s">
        <v>177</v>
      </c>
      <c r="E30" s="115"/>
      <c r="F30" s="118" t="s">
        <v>191</v>
      </c>
      <c r="G30" s="89"/>
      <c r="H30" s="76"/>
      <c r="I30" s="29"/>
      <c r="J30" s="74"/>
      <c r="K30" s="30"/>
      <c r="L30" s="30"/>
      <c r="M30" s="30"/>
      <c r="N30" s="30"/>
      <c r="O30" s="30"/>
      <c r="P30" s="30"/>
      <c r="Q30" s="30"/>
      <c r="R30" s="30"/>
      <c r="S30" s="30"/>
      <c r="T30" s="30"/>
    </row>
    <row r="31" spans="1:20" s="86" customFormat="1" ht="63.75" x14ac:dyDescent="0.2">
      <c r="A31" s="119" t="s">
        <v>170</v>
      </c>
      <c r="B31" s="117" t="s">
        <v>180</v>
      </c>
      <c r="C31" s="83" t="s">
        <v>18</v>
      </c>
      <c r="D31" s="115" t="s">
        <v>162</v>
      </c>
      <c r="E31" s="115"/>
      <c r="F31" s="89" t="s">
        <v>178</v>
      </c>
      <c r="G31" s="76" t="s">
        <v>189</v>
      </c>
      <c r="H31" s="76"/>
      <c r="I31" s="29"/>
      <c r="J31" s="74"/>
      <c r="K31" s="30"/>
      <c r="L31" s="30"/>
      <c r="M31" s="30"/>
      <c r="N31" s="30"/>
      <c r="O31" s="30"/>
      <c r="P31" s="30"/>
      <c r="Q31" s="30"/>
      <c r="R31" s="30"/>
      <c r="S31" s="30"/>
      <c r="T31" s="30"/>
    </row>
    <row r="32" spans="1:20" s="86" customFormat="1" ht="63.75" x14ac:dyDescent="0.2">
      <c r="A32" s="116" t="s">
        <v>171</v>
      </c>
      <c r="B32" s="117" t="s">
        <v>181</v>
      </c>
      <c r="C32" s="83" t="s">
        <v>18</v>
      </c>
      <c r="D32" s="115" t="s">
        <v>163</v>
      </c>
      <c r="E32" s="115"/>
      <c r="F32" s="89" t="s">
        <v>178</v>
      </c>
      <c r="G32" s="76" t="s">
        <v>189</v>
      </c>
      <c r="H32" s="76"/>
      <c r="I32" s="29"/>
      <c r="J32" s="74"/>
      <c r="K32" s="30"/>
      <c r="L32" s="30"/>
      <c r="M32" s="30"/>
      <c r="N32" s="30"/>
      <c r="O32" s="30"/>
      <c r="P32" s="30"/>
      <c r="Q32" s="30"/>
      <c r="R32" s="30"/>
      <c r="S32" s="30"/>
      <c r="T32" s="30"/>
    </row>
    <row r="33" spans="1:20" s="86" customFormat="1" ht="114.75" x14ac:dyDescent="0.2">
      <c r="A33" s="119" t="s">
        <v>172</v>
      </c>
      <c r="B33" s="117" t="s">
        <v>182</v>
      </c>
      <c r="C33" s="83" t="s">
        <v>18</v>
      </c>
      <c r="D33" s="115" t="s">
        <v>164</v>
      </c>
      <c r="E33" s="115"/>
      <c r="F33" s="120" t="s">
        <v>192</v>
      </c>
      <c r="G33" s="76" t="s">
        <v>193</v>
      </c>
      <c r="H33" s="76"/>
      <c r="I33" s="29"/>
      <c r="J33" s="74"/>
      <c r="K33" s="30"/>
      <c r="L33" s="30"/>
      <c r="M33" s="30"/>
      <c r="N33" s="30"/>
      <c r="O33" s="30"/>
      <c r="P33" s="30"/>
      <c r="Q33" s="30"/>
      <c r="R33" s="30"/>
      <c r="S33" s="30"/>
      <c r="T33" s="30"/>
    </row>
    <row r="34" spans="1:20" s="86" customFormat="1" ht="114.75" x14ac:dyDescent="0.2">
      <c r="A34" s="116" t="s">
        <v>173</v>
      </c>
      <c r="B34" s="117" t="s">
        <v>183</v>
      </c>
      <c r="C34" s="83" t="s">
        <v>18</v>
      </c>
      <c r="D34" s="115" t="s">
        <v>165</v>
      </c>
      <c r="E34" s="115"/>
      <c r="F34" s="120" t="s">
        <v>194</v>
      </c>
      <c r="G34" s="76" t="s">
        <v>195</v>
      </c>
      <c r="H34" s="76"/>
      <c r="I34" s="29"/>
      <c r="J34" s="74"/>
      <c r="K34" s="30"/>
      <c r="L34" s="30"/>
      <c r="M34" s="30"/>
      <c r="N34" s="30"/>
      <c r="O34" s="30"/>
      <c r="P34" s="30"/>
      <c r="Q34" s="30"/>
      <c r="R34" s="30"/>
      <c r="S34" s="30"/>
      <c r="T34" s="30"/>
    </row>
    <row r="35" spans="1:20" s="86" customFormat="1" ht="63.75" x14ac:dyDescent="0.2">
      <c r="A35" s="119" t="s">
        <v>174</v>
      </c>
      <c r="B35" s="117" t="s">
        <v>184</v>
      </c>
      <c r="C35" s="83" t="s">
        <v>18</v>
      </c>
      <c r="D35" s="115" t="s">
        <v>166</v>
      </c>
      <c r="E35" s="115"/>
      <c r="F35" s="89" t="s">
        <v>178</v>
      </c>
      <c r="G35" s="76" t="s">
        <v>189</v>
      </c>
      <c r="H35" s="76"/>
      <c r="I35" s="29"/>
      <c r="J35" s="74"/>
      <c r="K35" s="30"/>
      <c r="L35" s="30"/>
      <c r="M35" s="30"/>
      <c r="N35" s="30"/>
      <c r="O35" s="30"/>
      <c r="P35" s="30"/>
      <c r="Q35" s="30"/>
      <c r="R35" s="30"/>
      <c r="S35" s="30"/>
      <c r="T35" s="30"/>
    </row>
    <row r="36" spans="1:20" s="86" customFormat="1" ht="63.75" x14ac:dyDescent="0.2">
      <c r="A36" s="116" t="s">
        <v>175</v>
      </c>
      <c r="B36" s="117" t="s">
        <v>185</v>
      </c>
      <c r="C36" s="83" t="s">
        <v>18</v>
      </c>
      <c r="D36" s="115" t="s">
        <v>167</v>
      </c>
      <c r="E36" s="115"/>
      <c r="F36" s="89" t="s">
        <v>178</v>
      </c>
      <c r="G36" s="76" t="s">
        <v>189</v>
      </c>
      <c r="H36" s="76"/>
      <c r="I36" s="29"/>
      <c r="J36" s="74"/>
      <c r="K36" s="30"/>
      <c r="L36" s="30"/>
      <c r="M36" s="30"/>
      <c r="N36" s="30"/>
      <c r="O36" s="30"/>
      <c r="P36" s="30"/>
      <c r="Q36" s="30"/>
      <c r="R36" s="30"/>
      <c r="S36" s="30"/>
      <c r="T36" s="30"/>
    </row>
    <row r="37" spans="1:20" s="86" customFormat="1" x14ac:dyDescent="0.2">
      <c r="A37" s="119" t="s">
        <v>176</v>
      </c>
      <c r="B37" s="117" t="s">
        <v>186</v>
      </c>
      <c r="C37" s="83" t="s">
        <v>18</v>
      </c>
      <c r="D37" s="115" t="s">
        <v>168</v>
      </c>
      <c r="E37" s="115"/>
      <c r="F37" s="120"/>
      <c r="G37" s="29"/>
      <c r="H37" s="76"/>
      <c r="I37" s="29"/>
      <c r="J37" s="74"/>
      <c r="K37" s="30"/>
      <c r="L37" s="30"/>
      <c r="M37" s="30"/>
      <c r="N37" s="30"/>
      <c r="O37" s="30"/>
      <c r="P37" s="30"/>
      <c r="Q37" s="30"/>
      <c r="R37" s="30"/>
      <c r="S37" s="30"/>
      <c r="T37" s="30"/>
    </row>
    <row r="38" spans="1:20" s="86" customFormat="1" x14ac:dyDescent="0.2">
      <c r="A38" s="107"/>
      <c r="B38" s="76"/>
      <c r="C38" s="83"/>
      <c r="D38" s="76"/>
      <c r="E38" s="76"/>
      <c r="F38" s="89"/>
      <c r="G38" s="29"/>
      <c r="H38" s="76"/>
      <c r="I38" s="29"/>
      <c r="J38" s="74"/>
      <c r="K38" s="30"/>
      <c r="L38" s="30"/>
      <c r="M38" s="30"/>
      <c r="N38" s="30"/>
      <c r="O38" s="30"/>
      <c r="P38" s="30"/>
      <c r="Q38" s="30"/>
      <c r="R38" s="30"/>
      <c r="S38" s="30"/>
      <c r="T38" s="30"/>
    </row>
    <row r="39" spans="1:20" ht="58.5" customHeight="1" x14ac:dyDescent="0.2">
      <c r="A39" s="29"/>
      <c r="B39" s="76"/>
      <c r="C39" s="29"/>
      <c r="D39" s="29"/>
      <c r="E39" s="29"/>
      <c r="F39" s="89"/>
      <c r="G39" s="29"/>
      <c r="H39" s="29"/>
      <c r="I39" s="29"/>
      <c r="J39" s="29"/>
      <c r="K39" s="29"/>
      <c r="L39" s="29"/>
    </row>
    <row r="40" spans="1:20" ht="25.5" x14ac:dyDescent="0.2">
      <c r="A40" s="82" t="s">
        <v>112</v>
      </c>
      <c r="B40" s="84" t="s">
        <v>91</v>
      </c>
      <c r="C40" s="83" t="s">
        <v>18</v>
      </c>
      <c r="D40" s="76" t="s">
        <v>141</v>
      </c>
      <c r="E40" s="76"/>
      <c r="F40" s="89"/>
      <c r="G40" s="29"/>
      <c r="H40" s="76"/>
      <c r="I40" s="29"/>
      <c r="J40" s="74"/>
      <c r="K40" s="30"/>
      <c r="L40" s="30"/>
      <c r="M40" s="30"/>
      <c r="N40" s="30"/>
      <c r="O40" s="30"/>
      <c r="P40" s="30"/>
      <c r="Q40" s="30"/>
      <c r="R40" s="30"/>
      <c r="S40" s="30"/>
      <c r="T40" s="30"/>
    </row>
    <row r="41" spans="1:20" x14ac:dyDescent="0.2">
      <c r="A41" s="82"/>
      <c r="B41" s="76"/>
      <c r="C41" s="83"/>
      <c r="D41" s="76"/>
      <c r="E41" s="76"/>
      <c r="F41" s="89"/>
      <c r="G41" s="29"/>
      <c r="H41" s="76"/>
      <c r="I41" s="29"/>
      <c r="J41" s="74"/>
      <c r="K41" s="30"/>
      <c r="L41" s="30"/>
      <c r="M41" s="30"/>
      <c r="N41" s="30"/>
      <c r="O41" s="30"/>
      <c r="P41" s="30"/>
      <c r="Q41" s="30"/>
      <c r="R41" s="30"/>
      <c r="S41" s="30"/>
      <c r="T41" s="30"/>
    </row>
    <row r="42" spans="1:20" ht="38.25" x14ac:dyDescent="0.2">
      <c r="A42" s="82">
        <v>6</v>
      </c>
      <c r="B42" s="76" t="s">
        <v>217</v>
      </c>
      <c r="C42" s="83" t="s">
        <v>32</v>
      </c>
      <c r="D42" s="121"/>
      <c r="E42" s="76"/>
      <c r="F42" s="89"/>
      <c r="G42" s="29"/>
      <c r="H42" s="76"/>
      <c r="I42" s="29"/>
      <c r="J42" s="74"/>
      <c r="K42" s="30"/>
      <c r="L42" s="30"/>
      <c r="M42" s="30"/>
      <c r="N42" s="30"/>
      <c r="O42" s="30"/>
      <c r="P42" s="30"/>
      <c r="Q42" s="30"/>
      <c r="R42" s="30"/>
      <c r="S42" s="30"/>
      <c r="T42" s="30"/>
    </row>
    <row r="43" spans="1:20" ht="38.25" customHeight="1" x14ac:dyDescent="0.2">
      <c r="A43" s="82" t="s">
        <v>119</v>
      </c>
      <c r="B43" s="84" t="s">
        <v>136</v>
      </c>
      <c r="C43" s="83" t="s">
        <v>32</v>
      </c>
      <c r="D43" s="76" t="s">
        <v>118</v>
      </c>
      <c r="E43" s="76"/>
      <c r="F43" s="89" t="s">
        <v>160</v>
      </c>
      <c r="G43" s="29"/>
      <c r="H43" s="76"/>
      <c r="I43" s="29"/>
      <c r="J43" s="74"/>
      <c r="K43" s="30"/>
      <c r="L43" s="30"/>
      <c r="M43" s="30"/>
      <c r="N43" s="30"/>
      <c r="O43" s="30"/>
      <c r="P43" s="30"/>
      <c r="Q43" s="30"/>
      <c r="R43" s="30"/>
      <c r="S43" s="30"/>
      <c r="T43" s="30"/>
    </row>
    <row r="44" spans="1:20" ht="76.5" x14ac:dyDescent="0.2">
      <c r="A44" s="82" t="s">
        <v>120</v>
      </c>
      <c r="B44" s="84" t="s">
        <v>92</v>
      </c>
      <c r="C44" s="83" t="s">
        <v>32</v>
      </c>
      <c r="D44" s="76" t="s">
        <v>134</v>
      </c>
      <c r="E44" s="76"/>
      <c r="F44" s="89" t="s">
        <v>161</v>
      </c>
      <c r="G44" s="29"/>
      <c r="H44" s="76"/>
      <c r="I44" s="29"/>
      <c r="J44" s="74"/>
      <c r="K44" s="30"/>
      <c r="L44" s="30"/>
      <c r="M44" s="30"/>
      <c r="N44" s="30"/>
      <c r="O44" s="30"/>
      <c r="P44" s="30"/>
      <c r="Q44" s="30"/>
      <c r="R44" s="30"/>
      <c r="S44" s="30"/>
      <c r="T44" s="30"/>
    </row>
    <row r="45" spans="1:20" ht="288.75" customHeight="1" x14ac:dyDescent="0.2">
      <c r="A45" s="82" t="s">
        <v>121</v>
      </c>
      <c r="B45" s="84" t="s">
        <v>94</v>
      </c>
      <c r="C45" s="83" t="s">
        <v>32</v>
      </c>
      <c r="D45" s="76" t="s">
        <v>135</v>
      </c>
      <c r="E45" s="76" t="s">
        <v>142</v>
      </c>
      <c r="F45" s="89" t="s">
        <v>158</v>
      </c>
      <c r="G45" s="29"/>
      <c r="H45" s="76"/>
      <c r="I45" s="29"/>
      <c r="J45" s="74"/>
      <c r="K45" s="30"/>
      <c r="L45" s="30"/>
      <c r="M45" s="30"/>
      <c r="N45" s="30"/>
      <c r="O45" s="30"/>
      <c r="P45" s="30"/>
      <c r="Q45" s="30"/>
      <c r="R45" s="30"/>
      <c r="S45" s="30"/>
      <c r="T45" s="30"/>
    </row>
    <row r="46" spans="1:20" x14ac:dyDescent="0.2">
      <c r="A46" s="82" t="s">
        <v>122</v>
      </c>
      <c r="B46" s="84" t="s">
        <v>96</v>
      </c>
      <c r="C46" s="83" t="s">
        <v>32</v>
      </c>
      <c r="D46" s="76" t="s">
        <v>149</v>
      </c>
      <c r="E46" s="76"/>
      <c r="F46" s="89"/>
      <c r="G46" s="29"/>
      <c r="H46" s="76"/>
      <c r="I46" s="29"/>
      <c r="J46" s="74"/>
      <c r="K46" s="30"/>
      <c r="L46" s="30"/>
      <c r="M46" s="30"/>
      <c r="N46" s="30"/>
      <c r="O46" s="30"/>
      <c r="P46" s="30"/>
      <c r="Q46" s="30"/>
      <c r="R46" s="30"/>
      <c r="S46" s="30"/>
      <c r="T46" s="30"/>
    </row>
    <row r="47" spans="1:20" ht="256.5" customHeight="1" x14ac:dyDescent="0.2">
      <c r="A47" s="82" t="s">
        <v>123</v>
      </c>
      <c r="B47" s="84" t="s">
        <v>143</v>
      </c>
      <c r="C47" s="83" t="s">
        <v>32</v>
      </c>
      <c r="D47" s="76" t="s">
        <v>117</v>
      </c>
      <c r="E47" s="76" t="s">
        <v>137</v>
      </c>
      <c r="F47" s="89"/>
      <c r="G47" s="29"/>
      <c r="H47" s="76"/>
      <c r="I47" s="29"/>
      <c r="J47" s="74"/>
      <c r="K47" s="30"/>
      <c r="L47" s="30"/>
      <c r="M47" s="30"/>
      <c r="N47" s="30"/>
      <c r="O47" s="30"/>
      <c r="P47" s="30"/>
      <c r="Q47" s="30"/>
      <c r="R47" s="30"/>
      <c r="S47" s="30"/>
      <c r="T47" s="30"/>
    </row>
    <row r="48" spans="1:20" ht="38.25" x14ac:dyDescent="0.2">
      <c r="A48" s="82" t="s">
        <v>124</v>
      </c>
      <c r="B48" s="84" t="s">
        <v>93</v>
      </c>
      <c r="C48" s="83" t="s">
        <v>32</v>
      </c>
      <c r="D48" s="76" t="s">
        <v>95</v>
      </c>
      <c r="E48" s="76"/>
      <c r="F48" s="89" t="s">
        <v>157</v>
      </c>
      <c r="G48" s="76"/>
      <c r="H48" s="76"/>
      <c r="I48" s="29"/>
      <c r="J48" s="74"/>
      <c r="K48" s="30"/>
      <c r="L48" s="30"/>
      <c r="M48" s="30"/>
      <c r="N48" s="30"/>
      <c r="O48" s="30"/>
      <c r="P48" s="30"/>
      <c r="Q48" s="30"/>
      <c r="R48" s="30"/>
      <c r="S48" s="30"/>
      <c r="T48" s="30"/>
    </row>
    <row r="49" spans="1:20" ht="344.25" x14ac:dyDescent="0.2">
      <c r="A49" s="82">
        <v>7</v>
      </c>
      <c r="B49" s="105" t="s">
        <v>128</v>
      </c>
      <c r="C49" s="83" t="s">
        <v>16</v>
      </c>
      <c r="D49" s="122" t="s">
        <v>138</v>
      </c>
      <c r="E49" s="76" t="s">
        <v>139</v>
      </c>
      <c r="F49" s="89" t="s">
        <v>159</v>
      </c>
      <c r="G49" s="29"/>
      <c r="H49" s="76"/>
      <c r="I49" s="29"/>
      <c r="J49" s="74"/>
      <c r="K49" s="30"/>
      <c r="L49" s="30"/>
      <c r="M49" s="30"/>
      <c r="N49" s="30"/>
      <c r="O49" s="30"/>
      <c r="P49" s="30"/>
      <c r="Q49" s="30"/>
      <c r="R49" s="30"/>
      <c r="S49" s="30"/>
      <c r="T49" s="30"/>
    </row>
    <row r="50" spans="1:20" ht="63.75" x14ac:dyDescent="0.2">
      <c r="A50" s="82">
        <v>8</v>
      </c>
      <c r="B50" s="105" t="s">
        <v>129</v>
      </c>
      <c r="C50" s="83" t="s">
        <v>18</v>
      </c>
      <c r="D50" s="76" t="s">
        <v>218</v>
      </c>
      <c r="E50" s="76"/>
      <c r="F50" s="89"/>
      <c r="G50" s="29"/>
      <c r="H50" s="76"/>
      <c r="I50" s="29"/>
      <c r="J50" s="74"/>
      <c r="K50" s="30"/>
      <c r="L50" s="30"/>
      <c r="M50" s="30"/>
      <c r="N50" s="30"/>
      <c r="O50" s="30"/>
      <c r="P50" s="30"/>
      <c r="Q50" s="30"/>
      <c r="R50" s="30"/>
      <c r="S50" s="30"/>
      <c r="T50" s="30"/>
    </row>
    <row r="51" spans="1:20" ht="195.75" customHeight="1" x14ac:dyDescent="0.2">
      <c r="A51" s="107">
        <v>9</v>
      </c>
      <c r="B51" s="105" t="s">
        <v>130</v>
      </c>
      <c r="C51" s="83" t="s">
        <v>18</v>
      </c>
      <c r="D51" s="76" t="s">
        <v>219</v>
      </c>
      <c r="E51" s="76"/>
      <c r="F51" s="89"/>
      <c r="G51" s="29"/>
      <c r="H51" s="76"/>
      <c r="I51" s="29"/>
      <c r="J51" s="74"/>
      <c r="K51" s="30"/>
      <c r="L51" s="30"/>
      <c r="M51" s="30"/>
      <c r="N51" s="30"/>
      <c r="O51" s="30"/>
      <c r="P51" s="30"/>
      <c r="Q51" s="30"/>
      <c r="R51" s="30"/>
      <c r="S51" s="30"/>
      <c r="T51" s="30"/>
    </row>
    <row r="52" spans="1:20" ht="190.5" customHeight="1" x14ac:dyDescent="0.2">
      <c r="A52" s="82">
        <v>10</v>
      </c>
      <c r="B52" s="105" t="s">
        <v>155</v>
      </c>
      <c r="C52" s="83" t="s">
        <v>32</v>
      </c>
      <c r="D52" s="76" t="s">
        <v>204</v>
      </c>
      <c r="E52" s="76"/>
      <c r="F52" s="89"/>
      <c r="G52" s="29"/>
      <c r="H52" s="76"/>
      <c r="I52" s="29"/>
      <c r="J52" s="74"/>
      <c r="K52" s="30"/>
      <c r="L52" s="30"/>
      <c r="M52" s="30"/>
      <c r="N52" s="30"/>
      <c r="O52" s="30"/>
      <c r="P52" s="30"/>
      <c r="Q52" s="30"/>
      <c r="R52" s="30"/>
      <c r="S52" s="30"/>
      <c r="T52" s="30"/>
    </row>
    <row r="53" spans="1:20" x14ac:dyDescent="0.2">
      <c r="A53" s="82"/>
      <c r="B53" s="76"/>
      <c r="C53" s="83"/>
      <c r="D53" s="29"/>
      <c r="E53" s="76"/>
      <c r="F53" s="89"/>
      <c r="G53" s="29"/>
      <c r="H53" s="76"/>
      <c r="I53" s="29"/>
      <c r="J53" s="74"/>
      <c r="K53" s="30"/>
      <c r="L53" s="30"/>
      <c r="M53" s="30"/>
      <c r="N53" s="30"/>
      <c r="O53" s="30"/>
      <c r="P53" s="30"/>
      <c r="Q53" s="30"/>
      <c r="R53" s="30"/>
      <c r="S53" s="30"/>
      <c r="T53" s="30"/>
    </row>
    <row r="54" spans="1:20" x14ac:dyDescent="0.2">
      <c r="A54" s="82"/>
      <c r="B54" s="76"/>
      <c r="C54" s="83"/>
      <c r="D54" s="76"/>
      <c r="E54" s="76"/>
      <c r="F54" s="89"/>
      <c r="G54" s="29"/>
      <c r="H54" s="76"/>
      <c r="I54" s="29"/>
      <c r="J54" s="74"/>
      <c r="K54" s="30"/>
      <c r="L54" s="30"/>
      <c r="M54" s="30"/>
      <c r="N54" s="30"/>
      <c r="O54" s="30"/>
      <c r="P54" s="30"/>
      <c r="Q54" s="30"/>
      <c r="R54" s="30"/>
      <c r="S54" s="30"/>
      <c r="T54" s="30"/>
    </row>
    <row r="55" spans="1:20" x14ac:dyDescent="0.2">
      <c r="A55" s="82"/>
      <c r="B55" s="76"/>
      <c r="C55" s="83"/>
      <c r="D55" s="76"/>
      <c r="E55" s="76"/>
      <c r="F55" s="89"/>
      <c r="G55" s="29"/>
      <c r="H55" s="76"/>
      <c r="I55" s="29"/>
      <c r="J55" s="74"/>
      <c r="K55" s="30"/>
      <c r="L55" s="30"/>
      <c r="M55" s="30"/>
      <c r="N55" s="30"/>
      <c r="O55" s="30"/>
      <c r="P55" s="30"/>
      <c r="Q55" s="30"/>
      <c r="R55" s="30"/>
      <c r="S55" s="30"/>
      <c r="T55" s="30"/>
    </row>
    <row r="56" spans="1:20" x14ac:dyDescent="0.2">
      <c r="A56" s="82"/>
      <c r="B56" s="123"/>
      <c r="C56" s="83"/>
      <c r="D56" s="76"/>
      <c r="E56" s="76"/>
      <c r="F56" s="89"/>
      <c r="G56" s="29"/>
      <c r="H56" s="76"/>
      <c r="I56" s="29"/>
      <c r="J56" s="30"/>
      <c r="K56" s="30"/>
      <c r="L56" s="30"/>
      <c r="M56" s="30"/>
      <c r="N56" s="30"/>
      <c r="O56" s="30"/>
      <c r="P56" s="30"/>
      <c r="Q56" s="30"/>
      <c r="R56" s="30"/>
      <c r="S56" s="30"/>
      <c r="T56" s="30"/>
    </row>
    <row r="57" spans="1:20" x14ac:dyDescent="0.2">
      <c r="A57" s="82"/>
      <c r="B57" s="84"/>
      <c r="C57" s="83"/>
      <c r="D57" s="76"/>
      <c r="E57" s="76"/>
      <c r="F57" s="89"/>
      <c r="G57" s="29"/>
      <c r="H57" s="76"/>
      <c r="I57" s="29"/>
      <c r="J57" s="30"/>
      <c r="K57" s="29"/>
      <c r="L57" s="30"/>
      <c r="M57" s="30"/>
      <c r="N57" s="30"/>
      <c r="O57" s="30"/>
      <c r="P57" s="30"/>
      <c r="Q57" s="30"/>
      <c r="R57" s="30"/>
      <c r="S57" s="30"/>
      <c r="T57" s="30"/>
    </row>
    <row r="58" spans="1:20" x14ac:dyDescent="0.2">
      <c r="A58" s="82"/>
      <c r="B58" s="84"/>
      <c r="C58" s="83"/>
      <c r="D58" s="76"/>
      <c r="E58" s="76"/>
      <c r="F58" s="89"/>
      <c r="G58" s="29"/>
      <c r="H58" s="76"/>
      <c r="I58" s="29"/>
      <c r="J58" s="30"/>
      <c r="K58" s="29"/>
      <c r="L58" s="30"/>
      <c r="M58" s="31" t="s">
        <v>18</v>
      </c>
      <c r="N58" s="81" t="s">
        <v>18</v>
      </c>
      <c r="O58" s="30"/>
      <c r="P58" s="30"/>
      <c r="Q58" s="30"/>
      <c r="R58" s="30"/>
      <c r="S58" s="30"/>
      <c r="T58" s="30"/>
    </row>
    <row r="59" spans="1:20" x14ac:dyDescent="0.2">
      <c r="A59" s="82"/>
      <c r="B59" s="84"/>
      <c r="C59" s="83"/>
      <c r="D59" s="76"/>
      <c r="E59" s="76"/>
      <c r="F59" s="89"/>
      <c r="G59" s="29"/>
      <c r="H59" s="76"/>
      <c r="I59" s="29"/>
      <c r="J59" s="74"/>
      <c r="K59" s="29"/>
      <c r="L59" s="30"/>
      <c r="M59" s="31" t="s">
        <v>33</v>
      </c>
      <c r="N59" s="81" t="s">
        <v>33</v>
      </c>
      <c r="O59" s="30"/>
      <c r="P59" s="30"/>
      <c r="Q59" s="30"/>
      <c r="R59" s="30"/>
      <c r="S59" s="30"/>
      <c r="T59" s="30"/>
    </row>
    <row r="60" spans="1:20" x14ac:dyDescent="0.2">
      <c r="A60" s="82"/>
      <c r="B60" s="84"/>
      <c r="C60" s="83"/>
      <c r="D60" s="76"/>
      <c r="E60" s="76"/>
      <c r="F60" s="89"/>
      <c r="G60" s="29"/>
      <c r="H60" s="76"/>
      <c r="I60" s="29"/>
      <c r="J60" s="74"/>
      <c r="K60" s="29"/>
      <c r="L60" s="30"/>
      <c r="M60" s="31" t="s">
        <v>31</v>
      </c>
      <c r="N60" s="81" t="s">
        <v>31</v>
      </c>
      <c r="O60" s="30"/>
      <c r="P60" s="30"/>
      <c r="Q60" s="30"/>
      <c r="R60" s="30"/>
      <c r="S60" s="30"/>
      <c r="T60" s="30"/>
    </row>
    <row r="61" spans="1:20" x14ac:dyDescent="0.2">
      <c r="A61" s="82"/>
      <c r="B61" s="76"/>
      <c r="C61" s="83"/>
      <c r="D61" s="76"/>
      <c r="E61" s="76"/>
      <c r="F61" s="89"/>
      <c r="G61" s="29"/>
      <c r="H61" s="76"/>
      <c r="I61" s="29"/>
      <c r="J61" s="74"/>
      <c r="K61" s="29"/>
      <c r="L61" s="30"/>
      <c r="M61" s="31" t="s">
        <v>17</v>
      </c>
      <c r="N61" s="81" t="s">
        <v>17</v>
      </c>
      <c r="O61" s="30"/>
      <c r="P61" s="30"/>
      <c r="Q61" s="30"/>
      <c r="R61" s="30"/>
      <c r="S61" s="30"/>
      <c r="T61" s="30"/>
    </row>
    <row r="62" spans="1:20" x14ac:dyDescent="0.2">
      <c r="A62" s="82"/>
      <c r="B62" s="84"/>
      <c r="C62" s="83"/>
      <c r="D62" s="76"/>
      <c r="E62" s="76"/>
      <c r="F62" s="89"/>
      <c r="G62" s="29"/>
      <c r="H62" s="76"/>
      <c r="I62" s="29"/>
      <c r="J62" s="30"/>
      <c r="K62" s="30"/>
      <c r="L62" s="30"/>
      <c r="M62" s="31" t="s">
        <v>32</v>
      </c>
      <c r="N62" s="81" t="s">
        <v>32</v>
      </c>
      <c r="O62" s="30"/>
      <c r="P62" s="30"/>
      <c r="Q62" s="30"/>
      <c r="R62" s="30"/>
      <c r="S62" s="30"/>
      <c r="T62" s="30"/>
    </row>
    <row r="63" spans="1:20" x14ac:dyDescent="0.2">
      <c r="A63" s="82"/>
      <c r="B63" s="123"/>
      <c r="C63" s="83"/>
      <c r="D63" s="76"/>
      <c r="E63" s="76"/>
      <c r="F63" s="89"/>
      <c r="G63" s="29"/>
      <c r="H63" s="76"/>
      <c r="I63" s="29"/>
      <c r="J63" s="74"/>
      <c r="K63" s="30"/>
      <c r="L63" s="30"/>
      <c r="M63" s="31" t="s">
        <v>16</v>
      </c>
      <c r="N63" s="81" t="s">
        <v>16</v>
      </c>
      <c r="O63" s="30"/>
      <c r="P63" s="30"/>
      <c r="Q63" s="30"/>
      <c r="R63" s="30"/>
      <c r="S63" s="30"/>
      <c r="T63" s="30"/>
    </row>
    <row r="64" spans="1:20" x14ac:dyDescent="0.2">
      <c r="A64" s="82"/>
      <c r="B64" s="110"/>
      <c r="C64" s="83"/>
      <c r="D64" s="76"/>
      <c r="E64" s="76"/>
      <c r="F64" s="89"/>
      <c r="G64" s="29"/>
      <c r="H64" s="76"/>
      <c r="I64" s="29"/>
      <c r="J64" s="74"/>
      <c r="K64" s="30"/>
      <c r="L64" s="30"/>
      <c r="M64" s="31"/>
      <c r="N64" s="30"/>
      <c r="O64" s="30"/>
      <c r="P64" s="30"/>
      <c r="Q64" s="30"/>
      <c r="R64" s="30"/>
      <c r="S64" s="30"/>
      <c r="T64" s="30"/>
    </row>
    <row r="65" spans="1:20" x14ac:dyDescent="0.2">
      <c r="A65" s="82"/>
      <c r="B65" s="110"/>
      <c r="C65" s="83"/>
      <c r="D65" s="76"/>
      <c r="E65" s="76"/>
      <c r="F65" s="89"/>
      <c r="G65" s="29"/>
      <c r="H65" s="76"/>
      <c r="I65" s="29"/>
      <c r="J65" s="75"/>
      <c r="K65" s="30"/>
      <c r="L65" s="30"/>
      <c r="M65" s="31"/>
      <c r="N65" s="30"/>
      <c r="O65" s="30"/>
      <c r="P65" s="30"/>
      <c r="Q65" s="30"/>
      <c r="R65" s="30"/>
      <c r="S65" s="30"/>
      <c r="T65" s="30"/>
    </row>
    <row r="66" spans="1:20" x14ac:dyDescent="0.2">
      <c r="A66" s="82"/>
      <c r="B66" s="76"/>
      <c r="C66" s="83"/>
      <c r="D66" s="76"/>
      <c r="E66" s="76"/>
      <c r="F66" s="89"/>
      <c r="G66" s="29"/>
      <c r="H66" s="76"/>
      <c r="I66" s="29"/>
      <c r="J66" s="29"/>
      <c r="K66" s="29"/>
      <c r="L66" s="30"/>
      <c r="M66" s="31"/>
      <c r="N66" s="30"/>
      <c r="O66" s="30"/>
      <c r="P66" s="30"/>
      <c r="Q66" s="30"/>
      <c r="R66" s="30"/>
      <c r="S66" s="30"/>
      <c r="T66" s="30"/>
    </row>
    <row r="67" spans="1:20" x14ac:dyDescent="0.2">
      <c r="A67" s="82"/>
      <c r="B67" s="109"/>
      <c r="C67" s="83"/>
      <c r="D67" s="76"/>
      <c r="E67" s="76"/>
      <c r="F67" s="89"/>
      <c r="G67" s="29"/>
      <c r="H67" s="76"/>
      <c r="I67" s="29"/>
      <c r="J67" s="29"/>
      <c r="K67" s="29"/>
      <c r="L67" s="30"/>
      <c r="M67" s="31"/>
      <c r="N67" s="30"/>
      <c r="O67" s="30"/>
      <c r="P67" s="30"/>
      <c r="Q67" s="30"/>
      <c r="R67" s="30"/>
      <c r="S67" s="30"/>
      <c r="T67" s="30"/>
    </row>
    <row r="68" spans="1:20" x14ac:dyDescent="0.2">
      <c r="A68" s="82"/>
      <c r="B68" s="110"/>
      <c r="C68" s="83"/>
      <c r="D68" s="76"/>
      <c r="E68" s="76"/>
      <c r="F68" s="89"/>
      <c r="G68" s="29"/>
      <c r="H68" s="76"/>
      <c r="I68" s="29"/>
      <c r="J68" s="29"/>
      <c r="K68" s="29"/>
      <c r="L68" s="30"/>
      <c r="M68" s="31"/>
      <c r="N68" s="30"/>
      <c r="O68" s="30"/>
      <c r="P68" s="30"/>
      <c r="Q68" s="30"/>
      <c r="R68" s="30"/>
      <c r="S68" s="30"/>
      <c r="T68" s="30"/>
    </row>
    <row r="69" spans="1:20" x14ac:dyDescent="0.2">
      <c r="A69" s="82"/>
      <c r="B69" s="76"/>
      <c r="C69" s="83"/>
      <c r="D69" s="76"/>
      <c r="E69" s="76"/>
      <c r="F69" s="89"/>
      <c r="G69" s="29"/>
      <c r="H69" s="76"/>
      <c r="I69" s="29"/>
      <c r="J69" s="30"/>
      <c r="K69" s="30"/>
      <c r="L69" s="30"/>
      <c r="M69" s="31"/>
      <c r="N69" s="30"/>
      <c r="O69" s="30"/>
      <c r="P69" s="30"/>
      <c r="Q69" s="30"/>
      <c r="R69" s="30"/>
      <c r="S69" s="30"/>
      <c r="T69" s="30"/>
    </row>
    <row r="70" spans="1:20" x14ac:dyDescent="0.2">
      <c r="A70" s="82"/>
      <c r="B70" s="123"/>
      <c r="C70" s="83"/>
      <c r="D70" s="76"/>
      <c r="E70" s="76"/>
      <c r="F70" s="89"/>
      <c r="G70" s="29"/>
      <c r="H70" s="76"/>
      <c r="I70" s="29"/>
      <c r="J70" s="30"/>
      <c r="K70" s="30"/>
      <c r="L70" s="30"/>
      <c r="M70" s="31"/>
      <c r="N70" s="30"/>
      <c r="O70" s="30"/>
      <c r="P70" s="30"/>
      <c r="Q70" s="30"/>
      <c r="R70" s="30"/>
      <c r="S70" s="30"/>
      <c r="T70" s="30"/>
    </row>
    <row r="71" spans="1:20" x14ac:dyDescent="0.2">
      <c r="A71" s="82"/>
      <c r="B71" s="84"/>
      <c r="C71" s="83"/>
      <c r="D71" s="76"/>
      <c r="E71" s="76"/>
      <c r="F71" s="89"/>
      <c r="G71" s="29"/>
      <c r="H71" s="76"/>
      <c r="I71" s="29"/>
      <c r="J71" s="30"/>
      <c r="K71" s="30"/>
      <c r="L71" s="30"/>
      <c r="M71" s="31"/>
      <c r="N71" s="30"/>
      <c r="O71" s="30"/>
      <c r="P71" s="30"/>
      <c r="Q71" s="30"/>
      <c r="R71" s="30"/>
      <c r="S71" s="30"/>
      <c r="T71" s="30"/>
    </row>
    <row r="72" spans="1:20" x14ac:dyDescent="0.2">
      <c r="A72" s="82"/>
      <c r="B72" s="84"/>
      <c r="C72" s="83"/>
      <c r="D72" s="76"/>
      <c r="E72" s="76"/>
      <c r="F72" s="89"/>
      <c r="G72" s="29"/>
      <c r="H72" s="76"/>
      <c r="I72" s="29"/>
      <c r="J72" s="30"/>
      <c r="K72" s="30"/>
      <c r="L72" s="30"/>
      <c r="M72" s="31"/>
      <c r="N72" s="30"/>
      <c r="O72" s="30"/>
      <c r="P72" s="30"/>
      <c r="Q72" s="30"/>
      <c r="R72" s="30"/>
      <c r="S72" s="30"/>
      <c r="T72" s="30"/>
    </row>
    <row r="73" spans="1:20" x14ac:dyDescent="0.2">
      <c r="A73" s="82"/>
      <c r="B73" s="84"/>
      <c r="C73" s="83"/>
      <c r="D73" s="76"/>
      <c r="E73" s="76"/>
      <c r="F73" s="89"/>
      <c r="G73" s="29"/>
      <c r="H73" s="76"/>
      <c r="I73" s="29"/>
      <c r="J73" s="30"/>
      <c r="K73" s="30"/>
      <c r="L73" s="30"/>
      <c r="M73" s="31"/>
      <c r="N73" s="30"/>
      <c r="O73" s="30"/>
      <c r="P73" s="30"/>
      <c r="Q73" s="30"/>
      <c r="R73" s="30"/>
      <c r="S73" s="30"/>
      <c r="T73" s="30"/>
    </row>
    <row r="74" spans="1:20" x14ac:dyDescent="0.2">
      <c r="A74" s="82"/>
      <c r="B74" s="76"/>
      <c r="C74" s="83"/>
      <c r="D74" s="76"/>
      <c r="E74" s="76"/>
      <c r="F74" s="89"/>
      <c r="G74" s="29"/>
      <c r="H74" s="76"/>
      <c r="I74" s="29"/>
      <c r="J74" s="30"/>
      <c r="K74" s="30"/>
      <c r="L74" s="30"/>
      <c r="M74" s="31"/>
      <c r="N74" s="30"/>
      <c r="O74" s="30"/>
      <c r="P74" s="30"/>
      <c r="Q74" s="30"/>
      <c r="R74" s="30"/>
      <c r="S74" s="30"/>
      <c r="T74" s="30"/>
    </row>
    <row r="75" spans="1:20" x14ac:dyDescent="0.2">
      <c r="A75" s="82"/>
      <c r="B75" s="76"/>
      <c r="C75" s="83"/>
      <c r="D75" s="76"/>
      <c r="E75" s="76"/>
      <c r="F75" s="89"/>
      <c r="G75" s="29"/>
      <c r="H75" s="76"/>
      <c r="I75" s="29"/>
      <c r="J75" s="30"/>
      <c r="K75" s="30"/>
      <c r="L75" s="30"/>
      <c r="M75" s="31"/>
      <c r="N75" s="30"/>
      <c r="O75" s="30"/>
      <c r="P75" s="30"/>
      <c r="Q75" s="30"/>
      <c r="R75" s="30"/>
      <c r="S75" s="30"/>
      <c r="T75" s="30"/>
    </row>
    <row r="76" spans="1:20" x14ac:dyDescent="0.2">
      <c r="A76" s="124"/>
      <c r="B76" s="76"/>
      <c r="C76" s="83"/>
      <c r="D76" s="76"/>
      <c r="E76" s="76"/>
      <c r="F76" s="89"/>
      <c r="G76" s="29"/>
      <c r="H76" s="76"/>
      <c r="I76" s="29"/>
      <c r="J76" s="30"/>
      <c r="K76" s="30"/>
      <c r="L76" s="30"/>
      <c r="M76" s="30"/>
      <c r="N76" s="30"/>
      <c r="O76" s="30"/>
      <c r="P76" s="30"/>
      <c r="Q76" s="30"/>
      <c r="R76" s="30"/>
      <c r="S76" s="30"/>
      <c r="T76" s="30"/>
    </row>
    <row r="77" spans="1:20" x14ac:dyDescent="0.2">
      <c r="A77" s="124"/>
      <c r="B77" s="76"/>
      <c r="C77" s="83"/>
      <c r="D77" s="29"/>
      <c r="E77" s="76"/>
      <c r="F77" s="89"/>
      <c r="G77" s="29"/>
      <c r="H77" s="76"/>
      <c r="I77" s="29"/>
      <c r="J77" s="30"/>
      <c r="K77" s="30"/>
      <c r="L77" s="30"/>
      <c r="M77" s="30"/>
      <c r="N77" s="30"/>
      <c r="O77" s="30"/>
      <c r="P77" s="30"/>
      <c r="Q77" s="30"/>
      <c r="R77" s="30"/>
      <c r="S77" s="30"/>
      <c r="T77" s="30"/>
    </row>
    <row r="78" spans="1:20" x14ac:dyDescent="0.2">
      <c r="A78" s="124"/>
      <c r="B78" s="125"/>
      <c r="C78" s="83"/>
      <c r="D78" s="29"/>
      <c r="E78" s="76"/>
      <c r="F78" s="89"/>
      <c r="G78" s="29"/>
      <c r="H78" s="76"/>
      <c r="I78" s="29"/>
      <c r="J78" s="30"/>
      <c r="K78" s="30"/>
      <c r="L78" s="30"/>
      <c r="M78" s="30"/>
      <c r="N78" s="30"/>
      <c r="O78" s="30"/>
      <c r="P78" s="30"/>
      <c r="Q78" s="30"/>
      <c r="R78" s="30"/>
      <c r="S78" s="30"/>
      <c r="T78" s="30"/>
    </row>
    <row r="79" spans="1:20" x14ac:dyDescent="0.2">
      <c r="A79" s="124"/>
      <c r="B79" s="76"/>
      <c r="C79" s="83"/>
      <c r="D79" s="29"/>
      <c r="E79" s="76"/>
      <c r="F79" s="89"/>
      <c r="G79" s="29"/>
      <c r="H79" s="76"/>
      <c r="I79" s="29"/>
      <c r="J79" s="30"/>
      <c r="K79" s="30"/>
      <c r="L79" s="30"/>
      <c r="M79" s="30"/>
      <c r="N79" s="30"/>
      <c r="O79" s="30"/>
      <c r="P79" s="30"/>
      <c r="Q79" s="30"/>
      <c r="R79" s="30"/>
      <c r="S79" s="30"/>
      <c r="T79" s="30"/>
    </row>
    <row r="80" spans="1:20" x14ac:dyDescent="0.2">
      <c r="A80" s="124"/>
      <c r="B80" s="105"/>
      <c r="C80" s="83"/>
      <c r="D80" s="29"/>
      <c r="E80" s="76"/>
      <c r="F80" s="89"/>
      <c r="G80" s="29"/>
      <c r="H80" s="76"/>
      <c r="I80" s="29"/>
      <c r="J80" s="30"/>
      <c r="K80" s="30"/>
      <c r="L80" s="30"/>
      <c r="M80" s="30"/>
      <c r="N80" s="30"/>
      <c r="O80" s="30"/>
      <c r="P80" s="30"/>
      <c r="Q80" s="30"/>
      <c r="R80" s="30"/>
      <c r="S80" s="30"/>
      <c r="T80" s="30"/>
    </row>
    <row r="81" spans="1:20" x14ac:dyDescent="0.2">
      <c r="A81" s="124"/>
      <c r="B81" s="76"/>
      <c r="C81" s="83"/>
      <c r="D81" s="29"/>
      <c r="E81" s="76"/>
      <c r="F81" s="89"/>
      <c r="G81" s="29"/>
      <c r="H81" s="76"/>
      <c r="I81" s="29"/>
      <c r="J81" s="30"/>
      <c r="K81" s="30"/>
      <c r="L81" s="30"/>
      <c r="M81" s="30"/>
      <c r="N81" s="30"/>
      <c r="O81" s="30"/>
      <c r="P81" s="30"/>
      <c r="Q81" s="30"/>
      <c r="R81" s="30"/>
      <c r="S81" s="30"/>
      <c r="T81" s="30"/>
    </row>
    <row r="82" spans="1:20" x14ac:dyDescent="0.2">
      <c r="A82" s="124"/>
      <c r="B82" s="76"/>
      <c r="C82" s="83"/>
      <c r="D82" s="29"/>
      <c r="E82" s="76"/>
      <c r="F82" s="89"/>
      <c r="G82" s="29"/>
      <c r="H82" s="76"/>
      <c r="I82" s="29"/>
      <c r="J82" s="30"/>
      <c r="K82" s="30"/>
      <c r="L82" s="30"/>
      <c r="M82" s="30"/>
      <c r="N82" s="30"/>
      <c r="O82" s="30"/>
      <c r="P82" s="30"/>
      <c r="Q82" s="30"/>
      <c r="R82" s="30"/>
      <c r="S82" s="30"/>
      <c r="T82" s="30"/>
    </row>
    <row r="83" spans="1:20" x14ac:dyDescent="0.2">
      <c r="A83" s="12"/>
      <c r="B83" s="8"/>
      <c r="C83" s="5"/>
      <c r="D83" s="5"/>
      <c r="E83" s="5"/>
      <c r="F83" s="6"/>
      <c r="G83" s="5"/>
      <c r="H83" s="5"/>
      <c r="I83" s="5"/>
      <c r="J83" s="30"/>
      <c r="K83" s="30"/>
      <c r="L83" s="30"/>
      <c r="M83" s="30"/>
      <c r="N83" s="30"/>
      <c r="O83" s="30"/>
      <c r="P83" s="30"/>
      <c r="Q83" s="30"/>
      <c r="R83" s="30"/>
      <c r="S83" s="30"/>
      <c r="T83" s="30"/>
    </row>
    <row r="84" spans="1:20" x14ac:dyDescent="0.2">
      <c r="A84" s="12"/>
      <c r="B84" s="8"/>
      <c r="C84" s="5"/>
      <c r="D84" s="5"/>
      <c r="E84" s="5"/>
      <c r="F84" s="6"/>
      <c r="G84" s="5"/>
      <c r="H84" s="5"/>
      <c r="I84" s="5"/>
      <c r="J84" s="30"/>
      <c r="K84" s="30"/>
      <c r="L84" s="30"/>
      <c r="M84" s="30"/>
      <c r="N84" s="30"/>
      <c r="O84" s="30"/>
      <c r="P84" s="30"/>
      <c r="Q84" s="30"/>
      <c r="R84" s="30"/>
      <c r="S84" s="30"/>
      <c r="T84" s="30"/>
    </row>
    <row r="85" spans="1:20" x14ac:dyDescent="0.2">
      <c r="A85" s="12"/>
      <c r="B85" s="8"/>
      <c r="C85" s="5"/>
      <c r="D85" s="5"/>
      <c r="E85" s="5"/>
      <c r="F85" s="6"/>
      <c r="G85" s="5"/>
      <c r="H85" s="5"/>
      <c r="I85" s="5"/>
      <c r="J85" s="30"/>
      <c r="K85" s="30"/>
      <c r="L85" s="30"/>
      <c r="M85" s="30"/>
      <c r="N85" s="30"/>
      <c r="O85" s="30"/>
      <c r="P85" s="30"/>
      <c r="Q85" s="30"/>
      <c r="R85" s="30"/>
      <c r="S85" s="30"/>
      <c r="T85" s="30"/>
    </row>
    <row r="86" spans="1:20" x14ac:dyDescent="0.2">
      <c r="A86" s="12"/>
      <c r="B86" s="8"/>
      <c r="C86" s="5"/>
      <c r="D86" s="5"/>
      <c r="E86" s="5"/>
      <c r="F86" s="6"/>
      <c r="G86" s="5"/>
      <c r="H86" s="5"/>
      <c r="I86" s="5"/>
      <c r="J86" s="30"/>
      <c r="K86" s="30"/>
      <c r="L86" s="30"/>
      <c r="M86" s="30"/>
      <c r="N86" s="30"/>
      <c r="O86" s="30"/>
      <c r="P86" s="30"/>
      <c r="Q86" s="30"/>
      <c r="R86" s="30"/>
      <c r="S86" s="30"/>
      <c r="T86" s="30"/>
    </row>
    <row r="87" spans="1:20" x14ac:dyDescent="0.2">
      <c r="A87" s="12"/>
      <c r="B87" s="8"/>
      <c r="C87" s="5"/>
      <c r="D87" s="5"/>
      <c r="E87" s="5"/>
      <c r="F87" s="6"/>
      <c r="G87" s="5"/>
      <c r="H87" s="5"/>
      <c r="I87" s="5"/>
      <c r="J87" s="30"/>
      <c r="K87" s="30"/>
      <c r="L87" s="30"/>
      <c r="M87" s="30"/>
      <c r="N87" s="30"/>
      <c r="O87" s="30"/>
      <c r="P87" s="30"/>
      <c r="Q87" s="30"/>
      <c r="R87" s="30"/>
      <c r="S87" s="30"/>
      <c r="T87" s="30"/>
    </row>
    <row r="88" spans="1:20" x14ac:dyDescent="0.2">
      <c r="A88" s="12"/>
      <c r="B88" s="8"/>
      <c r="C88" s="5"/>
      <c r="D88" s="5"/>
      <c r="E88" s="5"/>
      <c r="F88" s="6"/>
      <c r="G88" s="5"/>
      <c r="H88" s="5"/>
      <c r="I88" s="5"/>
      <c r="J88" s="30"/>
      <c r="K88" s="30"/>
      <c r="L88" s="30"/>
      <c r="M88" s="30"/>
      <c r="N88" s="30"/>
      <c r="O88" s="30"/>
      <c r="P88" s="30"/>
      <c r="Q88" s="30"/>
      <c r="R88" s="30"/>
      <c r="S88" s="30"/>
      <c r="T88" s="30"/>
    </row>
    <row r="89" spans="1:20" ht="13.5" thickBot="1" x14ac:dyDescent="0.25">
      <c r="A89" s="99" t="s">
        <v>22</v>
      </c>
      <c r="B89" s="99"/>
      <c r="C89" s="1"/>
      <c r="D89" s="1"/>
      <c r="E89" s="1"/>
      <c r="F89" s="77"/>
      <c r="G89" s="1"/>
      <c r="H89" s="1"/>
      <c r="I89" s="1"/>
      <c r="J89" s="30"/>
      <c r="K89" s="30"/>
      <c r="L89" s="30"/>
      <c r="M89" s="30"/>
      <c r="N89" s="30"/>
      <c r="O89" s="30"/>
      <c r="P89" s="30"/>
      <c r="Q89" s="30"/>
      <c r="R89" s="30"/>
      <c r="S89" s="30"/>
      <c r="T89" s="30"/>
    </row>
    <row r="90" spans="1:20" ht="13.5" x14ac:dyDescent="0.25">
      <c r="A90" s="93" t="s">
        <v>56</v>
      </c>
      <c r="B90" s="94"/>
      <c r="C90" s="94"/>
      <c r="D90" s="94"/>
      <c r="E90" s="94"/>
      <c r="F90" s="94"/>
      <c r="G90" s="94"/>
      <c r="H90" s="94"/>
      <c r="I90" s="95"/>
      <c r="J90" s="57"/>
      <c r="K90" s="30"/>
      <c r="L90" s="30"/>
      <c r="M90" s="30"/>
      <c r="N90" s="30"/>
      <c r="O90" s="30"/>
      <c r="P90" s="30"/>
      <c r="Q90" s="30"/>
      <c r="R90" s="30"/>
      <c r="S90" s="30"/>
      <c r="T90" s="30"/>
    </row>
    <row r="91" spans="1:20" ht="15" x14ac:dyDescent="0.2">
      <c r="A91" s="59" t="s">
        <v>205</v>
      </c>
      <c r="B91" s="60"/>
      <c r="C91" s="60"/>
      <c r="D91" s="60"/>
      <c r="E91" s="60"/>
      <c r="F91" s="78"/>
      <c r="G91" s="60"/>
      <c r="H91" s="60"/>
      <c r="I91" s="61"/>
      <c r="J91" s="57"/>
      <c r="K91" s="30"/>
      <c r="L91" s="30"/>
      <c r="M91" s="30"/>
      <c r="N91" s="30"/>
      <c r="O91" s="30"/>
      <c r="P91" s="30"/>
      <c r="Q91" s="30"/>
      <c r="R91" s="30"/>
      <c r="S91" s="30"/>
      <c r="T91" s="30"/>
    </row>
    <row r="92" spans="1:20" ht="15" x14ac:dyDescent="0.2">
      <c r="A92" s="59" t="s">
        <v>57</v>
      </c>
      <c r="B92" s="60"/>
      <c r="C92" s="60"/>
      <c r="D92" s="60"/>
      <c r="E92" s="60"/>
      <c r="F92" s="78"/>
      <c r="G92" s="60"/>
      <c r="H92" s="60"/>
      <c r="I92" s="61"/>
      <c r="J92" s="57"/>
      <c r="K92" s="30"/>
      <c r="L92" s="30"/>
      <c r="M92" s="30"/>
      <c r="N92" s="30"/>
      <c r="O92" s="30"/>
      <c r="P92" s="30"/>
      <c r="Q92" s="30"/>
      <c r="R92" s="30"/>
      <c r="S92" s="30"/>
      <c r="T92" s="30"/>
    </row>
    <row r="93" spans="1:20" x14ac:dyDescent="0.2">
      <c r="A93" s="62"/>
      <c r="B93" s="60"/>
      <c r="C93" s="60"/>
      <c r="D93" s="60"/>
      <c r="E93" s="60"/>
      <c r="F93" s="78"/>
      <c r="G93" s="60"/>
      <c r="H93" s="60"/>
      <c r="I93" s="61"/>
      <c r="J93" s="57"/>
      <c r="K93" s="30"/>
      <c r="L93" s="30"/>
      <c r="M93" s="30"/>
      <c r="N93" s="30"/>
      <c r="O93" s="30"/>
      <c r="P93" s="30"/>
      <c r="Q93" s="30"/>
      <c r="R93" s="30"/>
      <c r="S93" s="30"/>
      <c r="T93" s="30"/>
    </row>
    <row r="94" spans="1:20" x14ac:dyDescent="0.2">
      <c r="A94" s="63" t="s">
        <v>5</v>
      </c>
      <c r="B94" s="60"/>
      <c r="C94" s="60"/>
      <c r="D94" s="60"/>
      <c r="E94" s="60"/>
      <c r="F94" s="78"/>
      <c r="G94" s="60"/>
      <c r="H94" s="60"/>
      <c r="I94" s="61"/>
      <c r="J94" s="57"/>
      <c r="K94" s="30"/>
      <c r="L94" s="30"/>
      <c r="M94" s="30"/>
      <c r="N94" s="30"/>
      <c r="O94" s="30"/>
      <c r="P94" s="30"/>
      <c r="Q94" s="30"/>
      <c r="R94" s="30"/>
      <c r="S94" s="30"/>
      <c r="T94" s="30"/>
    </row>
    <row r="95" spans="1:20" x14ac:dyDescent="0.2">
      <c r="A95" s="62" t="s">
        <v>19</v>
      </c>
      <c r="B95" s="60"/>
      <c r="C95" s="60"/>
      <c r="D95" s="60"/>
      <c r="E95" s="60"/>
      <c r="F95" s="78"/>
      <c r="G95" s="60"/>
      <c r="H95" s="60"/>
      <c r="I95" s="61"/>
      <c r="J95" s="57"/>
      <c r="K95" s="30"/>
      <c r="L95" s="30"/>
      <c r="M95" s="30"/>
      <c r="N95" s="30"/>
      <c r="O95" s="30"/>
      <c r="P95" s="30"/>
      <c r="Q95" s="30"/>
      <c r="R95" s="30"/>
      <c r="S95" s="30"/>
      <c r="T95" s="30"/>
    </row>
    <row r="96" spans="1:20" x14ac:dyDescent="0.2">
      <c r="A96" s="62" t="s">
        <v>50</v>
      </c>
      <c r="B96" s="60"/>
      <c r="C96" s="60"/>
      <c r="D96" s="60"/>
      <c r="E96" s="60"/>
      <c r="F96" s="78"/>
      <c r="G96" s="60"/>
      <c r="H96" s="60"/>
      <c r="I96" s="61"/>
      <c r="J96" s="58"/>
    </row>
    <row r="97" spans="1:10" x14ac:dyDescent="0.2">
      <c r="A97" s="62" t="s">
        <v>51</v>
      </c>
      <c r="B97" s="60"/>
      <c r="C97" s="60"/>
      <c r="D97" s="60"/>
      <c r="E97" s="60"/>
      <c r="F97" s="78"/>
      <c r="G97" s="60"/>
      <c r="H97" s="60"/>
      <c r="I97" s="61"/>
      <c r="J97" s="58"/>
    </row>
    <row r="98" spans="1:10" x14ac:dyDescent="0.2">
      <c r="A98" s="62" t="s">
        <v>20</v>
      </c>
      <c r="B98" s="60"/>
      <c r="C98" s="60"/>
      <c r="D98" s="60"/>
      <c r="E98" s="60"/>
      <c r="F98" s="78"/>
      <c r="G98" s="60"/>
      <c r="H98" s="60"/>
      <c r="I98" s="61"/>
      <c r="J98" s="58"/>
    </row>
    <row r="99" spans="1:10" x14ac:dyDescent="0.2">
      <c r="A99" s="62" t="s">
        <v>52</v>
      </c>
      <c r="B99" s="60"/>
      <c r="C99" s="60"/>
      <c r="D99" s="60"/>
      <c r="E99" s="60"/>
      <c r="F99" s="78"/>
      <c r="G99" s="60"/>
      <c r="H99" s="60"/>
      <c r="I99" s="61"/>
      <c r="J99" s="58"/>
    </row>
    <row r="100" spans="1:10" x14ac:dyDescent="0.2">
      <c r="A100" s="62" t="s">
        <v>53</v>
      </c>
      <c r="B100" s="60"/>
      <c r="C100" s="60"/>
      <c r="D100" s="60"/>
      <c r="E100" s="60"/>
      <c r="F100" s="78"/>
      <c r="G100" s="60"/>
      <c r="H100" s="60"/>
      <c r="I100" s="61"/>
      <c r="J100" s="58"/>
    </row>
    <row r="101" spans="1:10" x14ac:dyDescent="0.2">
      <c r="A101" s="62" t="s">
        <v>6</v>
      </c>
      <c r="B101" s="60"/>
      <c r="C101" s="60"/>
      <c r="D101" s="60"/>
      <c r="E101" s="60"/>
      <c r="F101" s="78"/>
      <c r="G101" s="60"/>
      <c r="H101" s="60"/>
      <c r="I101" s="61"/>
      <c r="J101" s="58"/>
    </row>
    <row r="102" spans="1:10" ht="13.5" thickBot="1" x14ac:dyDescent="0.25">
      <c r="A102" s="64"/>
      <c r="B102" s="65"/>
      <c r="C102" s="65"/>
      <c r="D102" s="65"/>
      <c r="E102" s="65"/>
      <c r="F102" s="79"/>
      <c r="G102" s="65"/>
      <c r="H102" s="65"/>
      <c r="I102" s="66"/>
      <c r="J102" s="58"/>
    </row>
  </sheetData>
  <mergeCells count="6">
    <mergeCell ref="A90:I90"/>
    <mergeCell ref="A1:I1"/>
    <mergeCell ref="A2:I2"/>
    <mergeCell ref="A3:I3"/>
    <mergeCell ref="D5:I5"/>
    <mergeCell ref="A89:B89"/>
  </mergeCells>
  <dataValidations count="2">
    <dataValidation type="list" allowBlank="1" showInputMessage="1" showErrorMessage="1" sqref="C83:C89">
      <formula1>$M$56:$M$58</formula1>
    </dataValidation>
    <dataValidation type="list" allowBlank="1" showInputMessage="1" showErrorMessage="1" sqref="C54:C82 C6:C38 C40:C52">
      <formula1>$N$58:$N$63</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1"/>
  <sheetViews>
    <sheetView zoomScaleNormal="100" workbookViewId="0">
      <selection activeCell="A5" sqref="A5"/>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32" customFormat="1" ht="20.25" x14ac:dyDescent="0.2">
      <c r="A1" s="90" t="str">
        <f>Setup!A2</f>
        <v>Market Implementation Committee</v>
      </c>
      <c r="B1" s="90"/>
      <c r="C1" s="90"/>
      <c r="D1" s="33"/>
      <c r="E1" s="33"/>
      <c r="F1" s="33"/>
      <c r="G1" s="33"/>
      <c r="H1" s="33"/>
      <c r="I1" s="33"/>
    </row>
    <row r="2" spans="1:9" s="32" customFormat="1" ht="18" x14ac:dyDescent="0.25">
      <c r="A2" s="91" t="str">
        <f>Setup!A5</f>
        <v>Operating Reserve Clarification for Resources Operating as Requested by PJM</v>
      </c>
      <c r="B2" s="91"/>
      <c r="C2" s="91"/>
      <c r="D2" s="33"/>
      <c r="E2" s="33"/>
      <c r="F2" s="33"/>
      <c r="G2" s="33"/>
      <c r="H2" s="33"/>
      <c r="I2" s="33"/>
    </row>
    <row r="3" spans="1:9" s="1" customFormat="1" ht="18" x14ac:dyDescent="0.25">
      <c r="A3" s="92" t="s">
        <v>7</v>
      </c>
      <c r="B3" s="92"/>
      <c r="C3" s="92"/>
      <c r="D3" s="2"/>
      <c r="E3" s="2"/>
      <c r="F3" s="2"/>
      <c r="G3" s="2"/>
      <c r="H3" s="2"/>
    </row>
    <row r="5" spans="1:9" x14ac:dyDescent="0.2">
      <c r="A5" s="2" t="s">
        <v>28</v>
      </c>
      <c r="C5" s="18"/>
    </row>
    <row r="6" spans="1:9" s="4" customFormat="1" ht="17.25" customHeight="1" thickBot="1" x14ac:dyDescent="0.25">
      <c r="A6" s="100" t="s">
        <v>8</v>
      </c>
      <c r="B6" s="101"/>
      <c r="C6" s="20" t="s">
        <v>9</v>
      </c>
    </row>
    <row r="7" spans="1:9" ht="52.5" customHeight="1" x14ac:dyDescent="0.2">
      <c r="A7" s="21">
        <v>1</v>
      </c>
      <c r="B7" s="22"/>
      <c r="C7" s="23" t="s">
        <v>10</v>
      </c>
    </row>
    <row r="8" spans="1:9" ht="52.5" customHeight="1" x14ac:dyDescent="0.2">
      <c r="A8" s="24">
        <v>2</v>
      </c>
      <c r="B8" s="25"/>
      <c r="C8" s="23" t="s">
        <v>10</v>
      </c>
    </row>
    <row r="9" spans="1:9" ht="52.5" customHeight="1" x14ac:dyDescent="0.2">
      <c r="A9" s="24">
        <v>3</v>
      </c>
      <c r="B9" s="25"/>
      <c r="C9" s="23" t="s">
        <v>10</v>
      </c>
    </row>
    <row r="10" spans="1:9" ht="52.5" customHeight="1" x14ac:dyDescent="0.2">
      <c r="A10" s="24">
        <v>4</v>
      </c>
      <c r="B10" s="25"/>
      <c r="C10" s="23" t="s">
        <v>10</v>
      </c>
    </row>
    <row r="11" spans="1:9" ht="52.5" customHeight="1" x14ac:dyDescent="0.2">
      <c r="A11" s="24">
        <v>5</v>
      </c>
      <c r="B11" s="25"/>
      <c r="C11" s="23"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42" customFormat="1" ht="20.25" x14ac:dyDescent="0.2">
      <c r="A1" s="90" t="str">
        <f>Setup!A2</f>
        <v>Market Implementation Committee</v>
      </c>
      <c r="B1" s="90"/>
      <c r="C1" s="43"/>
    </row>
    <row r="2" spans="1:3" s="42" customFormat="1" ht="18" x14ac:dyDescent="0.25">
      <c r="A2" s="91" t="str">
        <f>Setup!A5</f>
        <v>Operating Reserve Clarification for Resources Operating as Requested by PJM</v>
      </c>
      <c r="B2" s="91"/>
      <c r="C2" s="43"/>
    </row>
    <row r="3" spans="1:3" s="1" customFormat="1" ht="18" x14ac:dyDescent="0.25">
      <c r="A3" s="92" t="s">
        <v>45</v>
      </c>
      <c r="B3" s="92"/>
    </row>
    <row r="5" spans="1:3" x14ac:dyDescent="0.2">
      <c r="A5" s="3" t="s">
        <v>55</v>
      </c>
      <c r="B5" s="19"/>
    </row>
    <row r="6" spans="1:3" s="4" customFormat="1" ht="17.25" customHeight="1" thickBot="1" x14ac:dyDescent="0.25">
      <c r="A6" s="44" t="s">
        <v>46</v>
      </c>
      <c r="B6" s="56" t="s">
        <v>9</v>
      </c>
    </row>
    <row r="7" spans="1:3" ht="52.5" customHeight="1" x14ac:dyDescent="0.2">
      <c r="A7" s="55" t="s">
        <v>47</v>
      </c>
      <c r="B7" s="54" t="s">
        <v>42</v>
      </c>
    </row>
    <row r="8" spans="1:3" ht="52.5" customHeight="1" x14ac:dyDescent="0.2">
      <c r="A8" s="24"/>
      <c r="B8" s="25"/>
    </row>
    <row r="9" spans="1:3" ht="52.5" customHeight="1" x14ac:dyDescent="0.2">
      <c r="A9" s="24"/>
      <c r="B9" s="25"/>
    </row>
    <row r="10" spans="1:3" ht="52.5" customHeight="1" x14ac:dyDescent="0.2">
      <c r="A10" s="24"/>
      <c r="B10" s="25"/>
    </row>
    <row r="11" spans="1:3" ht="52.5" customHeight="1" x14ac:dyDescent="0.2">
      <c r="A11" s="24"/>
      <c r="B11" s="25"/>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30"/>
  <sheetViews>
    <sheetView workbookViewId="0">
      <selection activeCell="N16" sqref="N16:N21"/>
    </sheetView>
  </sheetViews>
  <sheetFormatPr defaultRowHeight="12.75" x14ac:dyDescent="0.2"/>
  <cols>
    <col min="2" max="2" width="26.85546875" customWidth="1"/>
    <col min="3" max="3" width="15.85546875" customWidth="1"/>
    <col min="4" max="4" width="13.140625" bestFit="1" customWidth="1"/>
    <col min="5" max="5" width="10.85546875" customWidth="1"/>
  </cols>
  <sheetData>
    <row r="1" spans="1:22" s="32" customFormat="1" ht="20.25" x14ac:dyDescent="0.2">
      <c r="A1" s="90" t="str">
        <f>Setup!A2</f>
        <v>Market Implementation Committee</v>
      </c>
      <c r="B1" s="96"/>
      <c r="C1" s="96"/>
      <c r="D1" s="96"/>
      <c r="E1" s="96"/>
      <c r="F1" s="96"/>
      <c r="G1" s="96"/>
      <c r="H1" s="96"/>
      <c r="I1" s="96"/>
    </row>
    <row r="2" spans="1:22" s="32" customFormat="1" ht="18" x14ac:dyDescent="0.25">
      <c r="A2" s="91" t="str">
        <f>Setup!A5</f>
        <v>Operating Reserve Clarification for Resources Operating as Requested by PJM</v>
      </c>
      <c r="B2" s="96"/>
      <c r="C2" s="96"/>
      <c r="D2" s="96"/>
      <c r="E2" s="96"/>
      <c r="F2" s="96"/>
      <c r="G2" s="96"/>
      <c r="H2" s="96"/>
      <c r="I2" s="96"/>
    </row>
    <row r="3" spans="1:22" ht="18" x14ac:dyDescent="0.25">
      <c r="A3" s="92" t="s">
        <v>34</v>
      </c>
      <c r="B3" s="92"/>
      <c r="C3" s="92"/>
      <c r="D3" s="92"/>
      <c r="E3" s="92"/>
      <c r="F3" s="92"/>
      <c r="G3" s="92"/>
      <c r="H3" s="92"/>
      <c r="I3" s="92"/>
    </row>
    <row r="4" spans="1:22" ht="18" x14ac:dyDescent="0.25">
      <c r="B4" s="28"/>
      <c r="C4" s="28"/>
      <c r="D4" s="28"/>
      <c r="E4" s="28"/>
      <c r="F4" s="28"/>
      <c r="G4" s="16"/>
      <c r="H4" s="16"/>
      <c r="I4" s="16"/>
      <c r="K4" s="29"/>
      <c r="L4" s="29"/>
      <c r="M4" s="29"/>
      <c r="N4" s="29"/>
      <c r="O4" s="29"/>
      <c r="P4" s="29"/>
      <c r="Q4" s="29"/>
      <c r="R4" s="29"/>
      <c r="S4" s="29"/>
      <c r="T4" s="29"/>
      <c r="U4" s="29"/>
      <c r="V4" s="29"/>
    </row>
    <row r="5" spans="1:22" x14ac:dyDescent="0.2">
      <c r="A5" s="1"/>
      <c r="K5" s="29"/>
      <c r="L5" s="29"/>
      <c r="M5" s="29"/>
      <c r="N5" s="29"/>
      <c r="O5" s="29"/>
      <c r="P5" s="29"/>
      <c r="Q5" s="29"/>
      <c r="R5" s="29"/>
      <c r="S5" s="29"/>
      <c r="T5" s="29"/>
      <c r="U5" s="29"/>
      <c r="V5" s="29"/>
    </row>
    <row r="6" spans="1:22" x14ac:dyDescent="0.2">
      <c r="A6" s="9"/>
      <c r="B6" s="5"/>
      <c r="C6" s="5"/>
      <c r="D6" s="97" t="s">
        <v>14</v>
      </c>
      <c r="E6" s="98"/>
      <c r="F6" s="98"/>
      <c r="G6" s="98"/>
      <c r="H6" s="98"/>
      <c r="I6" s="98"/>
      <c r="K6" s="29"/>
      <c r="L6" s="29"/>
      <c r="M6" s="29"/>
      <c r="N6" s="29"/>
      <c r="O6" s="29"/>
      <c r="P6" s="29"/>
      <c r="Q6" s="29"/>
      <c r="R6" s="29"/>
      <c r="S6" s="29"/>
      <c r="T6" s="29"/>
      <c r="U6" s="29"/>
      <c r="V6" s="29"/>
    </row>
    <row r="7" spans="1:22" x14ac:dyDescent="0.2">
      <c r="A7" s="10" t="s">
        <v>15</v>
      </c>
      <c r="B7" s="7" t="s">
        <v>13</v>
      </c>
      <c r="C7" s="7" t="s">
        <v>30</v>
      </c>
      <c r="D7" s="5" t="s">
        <v>11</v>
      </c>
      <c r="E7" s="5" t="s">
        <v>0</v>
      </c>
      <c r="F7" s="5" t="s">
        <v>1</v>
      </c>
      <c r="G7" s="5" t="s">
        <v>2</v>
      </c>
      <c r="H7" s="5" t="s">
        <v>3</v>
      </c>
      <c r="I7" s="5" t="s">
        <v>4</v>
      </c>
      <c r="K7" s="29"/>
      <c r="L7" s="29"/>
      <c r="M7" s="29"/>
      <c r="N7" s="29"/>
      <c r="O7" s="29"/>
      <c r="P7" s="29"/>
      <c r="Q7" s="29"/>
      <c r="R7" s="29"/>
      <c r="S7" s="29"/>
      <c r="T7" s="29"/>
      <c r="U7" s="29"/>
      <c r="V7" s="29"/>
    </row>
    <row r="8" spans="1:22" x14ac:dyDescent="0.2">
      <c r="A8" s="10">
        <v>1</v>
      </c>
      <c r="B8" s="13"/>
      <c r="C8" s="5"/>
      <c r="D8" s="47"/>
      <c r="E8" s="50"/>
      <c r="F8" s="49"/>
      <c r="G8" s="50"/>
      <c r="H8" s="49"/>
      <c r="I8" s="50"/>
      <c r="K8" s="29"/>
      <c r="L8" s="29"/>
      <c r="M8" s="29"/>
      <c r="N8" s="29"/>
      <c r="O8" s="29"/>
      <c r="P8" s="29"/>
      <c r="Q8" s="29"/>
      <c r="R8" s="29"/>
      <c r="S8" s="29"/>
      <c r="T8" s="29"/>
      <c r="U8" s="29"/>
      <c r="V8" s="29"/>
    </row>
    <row r="9" spans="1:22" x14ac:dyDescent="0.2">
      <c r="A9" s="10">
        <v>2</v>
      </c>
      <c r="B9" s="13"/>
      <c r="C9" s="5"/>
      <c r="D9" s="47"/>
      <c r="E9" s="50"/>
      <c r="F9" s="49"/>
      <c r="G9" s="50"/>
      <c r="H9" s="49"/>
      <c r="I9" s="50"/>
      <c r="K9" s="29"/>
      <c r="L9" s="29"/>
      <c r="M9" s="29"/>
      <c r="N9" s="29"/>
      <c r="O9" s="29"/>
      <c r="P9" s="29"/>
      <c r="Q9" s="29"/>
      <c r="R9" s="29"/>
      <c r="S9" s="29"/>
      <c r="T9" s="29"/>
      <c r="U9" s="29"/>
      <c r="V9" s="29"/>
    </row>
    <row r="10" spans="1:22" x14ac:dyDescent="0.2">
      <c r="A10" s="10">
        <v>3</v>
      </c>
      <c r="B10" s="14"/>
      <c r="C10" s="5"/>
      <c r="D10" s="47"/>
      <c r="E10" s="50"/>
      <c r="F10" s="49"/>
      <c r="G10" s="50"/>
      <c r="H10" s="49"/>
      <c r="I10" s="50"/>
      <c r="K10" s="29"/>
      <c r="L10" s="29"/>
      <c r="M10" s="29"/>
      <c r="N10" s="29"/>
      <c r="O10" s="29"/>
      <c r="P10" s="29"/>
      <c r="Q10" s="29"/>
      <c r="R10" s="29"/>
      <c r="S10" s="29"/>
      <c r="T10" s="29"/>
      <c r="U10" s="29"/>
      <c r="V10" s="29"/>
    </row>
    <row r="11" spans="1:22" x14ac:dyDescent="0.2">
      <c r="A11" s="10">
        <v>4</v>
      </c>
      <c r="B11" s="14"/>
      <c r="C11" s="5"/>
      <c r="D11" s="47"/>
      <c r="E11" s="50"/>
      <c r="F11" s="49"/>
      <c r="G11" s="50"/>
      <c r="H11" s="49"/>
      <c r="I11" s="50"/>
      <c r="K11" s="29"/>
      <c r="L11" s="29"/>
      <c r="M11" s="29"/>
      <c r="N11" s="29"/>
      <c r="O11" s="29"/>
      <c r="P11" s="29"/>
      <c r="Q11" s="29"/>
      <c r="R11" s="29"/>
      <c r="S11" s="29"/>
      <c r="T11" s="29"/>
      <c r="U11" s="29"/>
      <c r="V11" s="29"/>
    </row>
    <row r="12" spans="1:22" x14ac:dyDescent="0.2">
      <c r="A12" s="10">
        <v>5</v>
      </c>
      <c r="B12" s="14"/>
      <c r="C12" s="5"/>
      <c r="D12" s="47"/>
      <c r="E12" s="50"/>
      <c r="F12" s="49"/>
      <c r="G12" s="50"/>
      <c r="H12" s="49"/>
      <c r="I12" s="50"/>
      <c r="K12" s="29"/>
      <c r="L12" s="29"/>
      <c r="M12" s="29"/>
      <c r="N12" s="29"/>
      <c r="O12" s="29"/>
      <c r="P12" s="29"/>
      <c r="Q12" s="29"/>
      <c r="R12" s="29"/>
      <c r="S12" s="29"/>
      <c r="T12" s="29"/>
      <c r="U12" s="29"/>
      <c r="V12" s="29"/>
    </row>
    <row r="13" spans="1:22" x14ac:dyDescent="0.2">
      <c r="A13" s="10">
        <v>6</v>
      </c>
      <c r="B13" s="14"/>
      <c r="C13" s="5"/>
      <c r="D13" s="47"/>
      <c r="E13" s="50"/>
      <c r="F13" s="49"/>
      <c r="G13" s="50"/>
      <c r="H13" s="49"/>
      <c r="I13" s="50"/>
      <c r="K13" s="29"/>
      <c r="L13" s="29"/>
      <c r="M13" s="29"/>
      <c r="N13" s="29"/>
      <c r="O13" s="29"/>
      <c r="P13" s="29"/>
      <c r="Q13" s="29"/>
      <c r="R13" s="29"/>
      <c r="S13" s="29"/>
      <c r="T13" s="29"/>
      <c r="U13" s="29"/>
      <c r="V13" s="29"/>
    </row>
    <row r="14" spans="1:22" x14ac:dyDescent="0.2">
      <c r="A14" s="10">
        <v>7</v>
      </c>
      <c r="B14" s="15"/>
      <c r="C14" s="5"/>
      <c r="D14" s="48"/>
      <c r="E14" s="50"/>
      <c r="F14" s="49"/>
      <c r="G14" s="50"/>
      <c r="H14" s="49"/>
      <c r="I14" s="50"/>
      <c r="K14" s="29"/>
      <c r="L14" s="29"/>
      <c r="M14" s="29"/>
      <c r="N14" s="29"/>
      <c r="O14" s="29"/>
      <c r="P14" s="29"/>
      <c r="Q14" s="29"/>
      <c r="R14" s="29"/>
      <c r="S14" s="29"/>
      <c r="T14" s="29"/>
      <c r="U14" s="29"/>
      <c r="V14" s="29"/>
    </row>
    <row r="15" spans="1:22" x14ac:dyDescent="0.2">
      <c r="A15" s="10">
        <v>8</v>
      </c>
      <c r="B15" s="13"/>
      <c r="C15" s="5"/>
      <c r="D15" s="47"/>
      <c r="E15" s="50"/>
      <c r="F15" s="49"/>
      <c r="G15" s="50"/>
      <c r="H15" s="49"/>
      <c r="I15" s="50"/>
      <c r="K15" s="29"/>
      <c r="L15" s="29"/>
      <c r="M15" s="29"/>
      <c r="N15" s="30"/>
      <c r="O15" s="29"/>
      <c r="P15" s="29"/>
      <c r="Q15" s="29"/>
      <c r="R15" s="29"/>
      <c r="S15" s="29"/>
      <c r="T15" s="29"/>
      <c r="U15" s="29"/>
      <c r="V15" s="29"/>
    </row>
    <row r="16" spans="1:22" x14ac:dyDescent="0.2">
      <c r="A16" s="10">
        <v>9</v>
      </c>
      <c r="B16" s="14"/>
      <c r="C16" s="5"/>
      <c r="D16" s="47"/>
      <c r="E16" s="50"/>
      <c r="F16" s="49"/>
      <c r="G16" s="50"/>
      <c r="H16" s="49"/>
      <c r="I16" s="50"/>
      <c r="K16" s="29"/>
      <c r="L16" s="29"/>
      <c r="M16" s="29"/>
      <c r="N16" s="81" t="s">
        <v>18</v>
      </c>
      <c r="O16" s="29"/>
      <c r="P16" s="29"/>
      <c r="Q16" s="29"/>
      <c r="R16" s="29"/>
      <c r="S16" s="29"/>
      <c r="T16" s="29"/>
      <c r="U16" s="29"/>
      <c r="V16" s="29"/>
    </row>
    <row r="17" spans="1:22" x14ac:dyDescent="0.2">
      <c r="A17" s="10">
        <v>10</v>
      </c>
      <c r="B17" s="13"/>
      <c r="C17" s="5"/>
      <c r="D17" s="47"/>
      <c r="E17" s="50"/>
      <c r="F17" s="49"/>
      <c r="G17" s="50"/>
      <c r="H17" s="49"/>
      <c r="I17" s="50"/>
      <c r="K17" s="29"/>
      <c r="L17" s="29"/>
      <c r="M17" s="29"/>
      <c r="N17" s="81" t="s">
        <v>33</v>
      </c>
      <c r="O17" s="29"/>
      <c r="P17" s="29"/>
      <c r="Q17" s="29"/>
      <c r="R17" s="29"/>
      <c r="S17" s="29"/>
      <c r="T17" s="29"/>
      <c r="U17" s="29"/>
      <c r="V17" s="29"/>
    </row>
    <row r="18" spans="1:22" x14ac:dyDescent="0.2">
      <c r="K18" s="29"/>
      <c r="L18" s="29"/>
      <c r="M18" s="29"/>
      <c r="N18" s="81" t="s">
        <v>31</v>
      </c>
      <c r="O18" s="29"/>
      <c r="P18" s="29"/>
      <c r="Q18" s="29"/>
      <c r="R18" s="29"/>
      <c r="S18" s="29"/>
      <c r="T18" s="29"/>
      <c r="U18" s="29"/>
      <c r="V18" s="29"/>
    </row>
    <row r="19" spans="1:22" x14ac:dyDescent="0.2">
      <c r="K19" s="29"/>
      <c r="L19" s="29"/>
      <c r="M19" s="29"/>
      <c r="N19" s="81" t="s">
        <v>17</v>
      </c>
      <c r="O19" s="29"/>
      <c r="P19" s="29"/>
      <c r="Q19" s="29"/>
      <c r="R19" s="29"/>
      <c r="S19" s="29"/>
      <c r="T19" s="29"/>
      <c r="U19" s="29"/>
      <c r="V19" s="29"/>
    </row>
    <row r="20" spans="1:22" x14ac:dyDescent="0.2">
      <c r="A20" s="67" t="s">
        <v>25</v>
      </c>
      <c r="K20" s="29"/>
      <c r="L20" s="29"/>
      <c r="M20" s="29"/>
      <c r="N20" s="81" t="s">
        <v>32</v>
      </c>
      <c r="O20" s="29"/>
      <c r="P20" s="29"/>
      <c r="Q20" s="29"/>
      <c r="R20" s="29"/>
      <c r="S20" s="29"/>
      <c r="T20" s="29"/>
      <c r="U20" s="29"/>
      <c r="V20" s="29"/>
    </row>
    <row r="21" spans="1:22" x14ac:dyDescent="0.2">
      <c r="A21" s="1" t="s">
        <v>26</v>
      </c>
      <c r="K21" s="29"/>
      <c r="L21" s="29"/>
      <c r="M21" s="29"/>
      <c r="N21" s="81" t="s">
        <v>16</v>
      </c>
      <c r="O21" s="29"/>
      <c r="P21" s="29"/>
      <c r="Q21" s="29"/>
      <c r="R21" s="29"/>
      <c r="S21" s="29"/>
      <c r="T21" s="29"/>
      <c r="U21" s="29"/>
      <c r="V21" s="29"/>
    </row>
    <row r="22" spans="1:22" x14ac:dyDescent="0.2">
      <c r="A22" s="1" t="s">
        <v>27</v>
      </c>
      <c r="K22" s="29"/>
      <c r="L22" s="29"/>
      <c r="M22" s="29"/>
      <c r="N22" s="29"/>
      <c r="O22" s="29"/>
      <c r="P22" s="29"/>
      <c r="Q22" s="29"/>
      <c r="R22" s="29"/>
      <c r="S22" s="29"/>
      <c r="T22" s="29"/>
      <c r="U22" s="29"/>
      <c r="V22" s="29"/>
    </row>
    <row r="23" spans="1:22" x14ac:dyDescent="0.2">
      <c r="B23" s="1"/>
      <c r="C23" s="1"/>
      <c r="D23" s="1"/>
      <c r="E23" s="1"/>
      <c r="F23" s="1"/>
      <c r="G23" s="1"/>
      <c r="H23" s="1"/>
      <c r="K23" s="29"/>
      <c r="L23" s="29"/>
      <c r="M23" s="29"/>
      <c r="N23" s="29"/>
      <c r="O23" s="29"/>
      <c r="P23" s="29"/>
      <c r="Q23" s="29"/>
      <c r="R23" s="29"/>
      <c r="S23" s="29"/>
      <c r="T23" s="29"/>
      <c r="U23" s="29"/>
      <c r="V23" s="29"/>
    </row>
    <row r="24" spans="1:22" x14ac:dyDescent="0.2">
      <c r="B24" s="1"/>
      <c r="C24" s="1"/>
      <c r="D24" s="1"/>
      <c r="E24" s="1"/>
      <c r="F24" s="1"/>
      <c r="G24" s="1"/>
      <c r="H24" s="1"/>
      <c r="K24" s="29"/>
      <c r="L24" s="29"/>
      <c r="M24" s="29"/>
      <c r="N24" s="29"/>
      <c r="O24" s="29"/>
      <c r="P24" s="29"/>
      <c r="Q24" s="29"/>
      <c r="R24" s="29"/>
      <c r="S24" s="29"/>
      <c r="T24" s="29"/>
      <c r="U24" s="29"/>
      <c r="V24" s="29"/>
    </row>
    <row r="25" spans="1:22" x14ac:dyDescent="0.2">
      <c r="B25" s="1"/>
      <c r="C25" s="1"/>
      <c r="D25" s="1"/>
      <c r="E25" s="1"/>
      <c r="F25" s="1"/>
      <c r="G25" s="1"/>
      <c r="H25" s="1"/>
      <c r="K25" s="29"/>
      <c r="L25" s="29"/>
      <c r="M25" s="29"/>
      <c r="N25" s="29"/>
      <c r="O25" s="29"/>
      <c r="P25" s="29"/>
      <c r="Q25" s="29"/>
      <c r="R25" s="29"/>
      <c r="S25" s="29"/>
      <c r="T25" s="29"/>
      <c r="U25" s="29"/>
      <c r="V25" s="29"/>
    </row>
    <row r="26" spans="1:22" x14ac:dyDescent="0.2">
      <c r="K26" s="29"/>
      <c r="L26" s="29"/>
      <c r="M26" s="29"/>
      <c r="N26" s="29"/>
      <c r="O26" s="29"/>
      <c r="P26" s="29"/>
      <c r="Q26" s="29"/>
      <c r="R26" s="29"/>
      <c r="S26" s="29"/>
      <c r="T26" s="29"/>
      <c r="U26" s="29"/>
      <c r="V26" s="29"/>
    </row>
    <row r="27" spans="1:22" x14ac:dyDescent="0.2">
      <c r="K27" s="29"/>
      <c r="L27" s="29"/>
      <c r="M27" s="29"/>
      <c r="N27" s="29"/>
      <c r="O27" s="29"/>
      <c r="P27" s="29"/>
      <c r="Q27" s="29"/>
      <c r="R27" s="29"/>
      <c r="S27" s="29"/>
      <c r="T27" s="29"/>
      <c r="U27" s="29"/>
      <c r="V27" s="29"/>
    </row>
    <row r="28" spans="1:22" x14ac:dyDescent="0.2">
      <c r="K28" s="29"/>
      <c r="L28" s="29"/>
      <c r="M28" s="29"/>
      <c r="N28" s="29"/>
      <c r="O28" s="29"/>
      <c r="P28" s="29"/>
      <c r="Q28" s="29"/>
      <c r="R28" s="29"/>
      <c r="S28" s="29"/>
      <c r="T28" s="29"/>
      <c r="U28" s="29"/>
      <c r="V28" s="29"/>
    </row>
    <row r="29" spans="1:22" x14ac:dyDescent="0.2">
      <c r="K29" s="29"/>
      <c r="L29" s="29"/>
      <c r="M29" s="29"/>
      <c r="N29" s="29"/>
      <c r="O29" s="29"/>
      <c r="P29" s="29"/>
      <c r="Q29" s="29"/>
      <c r="R29" s="29"/>
      <c r="S29" s="29"/>
      <c r="T29" s="29"/>
      <c r="U29" s="29"/>
      <c r="V29" s="29"/>
    </row>
    <row r="30" spans="1:22" x14ac:dyDescent="0.2">
      <c r="K30" s="29"/>
      <c r="L30" s="29"/>
      <c r="M30" s="29"/>
      <c r="N30" s="29"/>
      <c r="O30" s="29"/>
      <c r="P30" s="29"/>
      <c r="Q30" s="29"/>
      <c r="R30" s="29"/>
      <c r="S30" s="29"/>
      <c r="T30" s="29"/>
      <c r="U30" s="29"/>
      <c r="V30" s="29"/>
    </row>
  </sheetData>
  <mergeCells count="4">
    <mergeCell ref="D6:I6"/>
    <mergeCell ref="A3:I3"/>
    <mergeCell ref="A1:I1"/>
    <mergeCell ref="A2:I2"/>
  </mergeCells>
  <dataValidations disablePrompts="1" count="1">
    <dataValidation type="list" allowBlank="1" showInputMessage="1" showErrorMessage="1" sqref="C8:C30">
      <formula1>$N$16:$N$21</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32" customFormat="1" ht="20.25" x14ac:dyDescent="0.2">
      <c r="A1" s="90" t="str">
        <f>Setup!A2</f>
        <v>Market Implementation Committee</v>
      </c>
      <c r="B1" s="90"/>
      <c r="C1" s="90"/>
      <c r="D1" s="90"/>
      <c r="E1" s="90"/>
      <c r="F1" s="90"/>
      <c r="G1" s="90"/>
      <c r="H1" s="33"/>
      <c r="I1" s="33"/>
    </row>
    <row r="2" spans="1:9" s="32" customFormat="1" ht="18" x14ac:dyDescent="0.25">
      <c r="A2" s="91" t="str">
        <f>Setup!A5</f>
        <v>Operating Reserve Clarification for Resources Operating as Requested by PJM</v>
      </c>
      <c r="B2" s="91"/>
      <c r="C2" s="91"/>
      <c r="D2" s="91"/>
      <c r="E2" s="91"/>
      <c r="F2" s="91"/>
      <c r="G2" s="91"/>
      <c r="H2" s="33"/>
      <c r="I2" s="33"/>
    </row>
    <row r="3" spans="1:9" ht="18" x14ac:dyDescent="0.25">
      <c r="A3" s="92" t="s">
        <v>43</v>
      </c>
      <c r="B3" s="92"/>
      <c r="C3" s="92"/>
      <c r="D3" s="92"/>
      <c r="E3" s="92"/>
      <c r="F3" s="92"/>
      <c r="G3" s="92"/>
      <c r="H3" s="92"/>
      <c r="I3" s="92"/>
    </row>
    <row r="4" spans="1:9" ht="38.25" customHeight="1" x14ac:dyDescent="0.2">
      <c r="A4" s="2"/>
      <c r="B4" s="19" t="s">
        <v>58</v>
      </c>
    </row>
    <row r="5" spans="1:9" ht="41.25" customHeight="1" x14ac:dyDescent="0.2">
      <c r="A5" s="19"/>
      <c r="B5" s="102" t="s">
        <v>29</v>
      </c>
      <c r="C5" s="103"/>
      <c r="D5" s="103"/>
      <c r="E5" s="103"/>
      <c r="F5" s="104"/>
    </row>
    <row r="6" spans="1:9" ht="43.5" customHeight="1" x14ac:dyDescent="0.2">
      <c r="A6" s="19"/>
      <c r="B6" s="26" t="s">
        <v>0</v>
      </c>
      <c r="C6" s="53" t="s">
        <v>1</v>
      </c>
      <c r="D6" s="26" t="s">
        <v>2</v>
      </c>
      <c r="E6" s="53" t="s">
        <v>3</v>
      </c>
      <c r="F6" s="26" t="s">
        <v>4</v>
      </c>
    </row>
    <row r="7" spans="1:9" x14ac:dyDescent="0.2">
      <c r="A7" s="27">
        <v>1</v>
      </c>
      <c r="B7" s="52" t="s">
        <v>10</v>
      </c>
      <c r="C7" s="51" t="s">
        <v>10</v>
      </c>
      <c r="D7" s="52" t="s">
        <v>10</v>
      </c>
      <c r="E7" s="51" t="s">
        <v>10</v>
      </c>
      <c r="F7" s="52" t="s">
        <v>10</v>
      </c>
    </row>
    <row r="8" spans="1:9" x14ac:dyDescent="0.2">
      <c r="A8" s="27">
        <v>2</v>
      </c>
      <c r="B8" s="52" t="s">
        <v>10</v>
      </c>
      <c r="C8" s="51" t="s">
        <v>10</v>
      </c>
      <c r="D8" s="52" t="s">
        <v>10</v>
      </c>
      <c r="E8" s="51" t="s">
        <v>10</v>
      </c>
      <c r="F8" s="52" t="s">
        <v>10</v>
      </c>
    </row>
    <row r="9" spans="1:9" x14ac:dyDescent="0.2">
      <c r="A9" s="27">
        <v>3</v>
      </c>
      <c r="B9" s="52" t="s">
        <v>10</v>
      </c>
      <c r="C9" s="51" t="s">
        <v>10</v>
      </c>
      <c r="D9" s="52" t="s">
        <v>10</v>
      </c>
      <c r="E9" s="51" t="s">
        <v>10</v>
      </c>
      <c r="F9" s="52" t="s">
        <v>10</v>
      </c>
    </row>
    <row r="10" spans="1:9" x14ac:dyDescent="0.2">
      <c r="A10" s="27">
        <v>4</v>
      </c>
      <c r="B10" s="52" t="s">
        <v>10</v>
      </c>
      <c r="C10" s="51" t="s">
        <v>10</v>
      </c>
      <c r="D10" s="52" t="s">
        <v>10</v>
      </c>
      <c r="E10" s="51" t="s">
        <v>10</v>
      </c>
      <c r="F10" s="52" t="s">
        <v>10</v>
      </c>
    </row>
    <row r="11" spans="1:9" x14ac:dyDescent="0.2">
      <c r="A11" s="27">
        <v>5</v>
      </c>
      <c r="B11" s="52" t="s">
        <v>10</v>
      </c>
      <c r="C11" s="51" t="s">
        <v>10</v>
      </c>
      <c r="D11" s="52" t="s">
        <v>10</v>
      </c>
      <c r="E11" s="51" t="s">
        <v>10</v>
      </c>
      <c r="F11" s="52"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15"/>
  <sheetViews>
    <sheetView workbookViewId="0">
      <selection activeCell="A8" sqref="A8"/>
    </sheetView>
  </sheetViews>
  <sheetFormatPr defaultRowHeight="12.75" x14ac:dyDescent="0.2"/>
  <cols>
    <col min="1" max="1" width="95.42578125" customWidth="1"/>
  </cols>
  <sheetData>
    <row r="1" spans="1:1" s="32" customFormat="1" ht="20.25" x14ac:dyDescent="0.2">
      <c r="A1" s="34" t="str">
        <f>Setup!A2</f>
        <v>Market Implementation Committee</v>
      </c>
    </row>
    <row r="2" spans="1:1" s="32" customFormat="1" ht="18" x14ac:dyDescent="0.25">
      <c r="A2" s="35" t="str">
        <f>Setup!A5</f>
        <v>Operating Reserve Clarification for Resources Operating as Requested by PJM</v>
      </c>
    </row>
    <row r="3" spans="1:1" ht="18" x14ac:dyDescent="0.25">
      <c r="A3" s="41" t="s">
        <v>44</v>
      </c>
    </row>
    <row r="5" spans="1:1" s="1" customFormat="1" x14ac:dyDescent="0.2">
      <c r="A5" s="1" t="s">
        <v>59</v>
      </c>
    </row>
    <row r="7" spans="1:1" x14ac:dyDescent="0.2">
      <c r="A7" s="36" t="s">
        <v>36</v>
      </c>
    </row>
    <row r="8" spans="1:1" ht="30" customHeight="1" x14ac:dyDescent="0.2">
      <c r="A8" s="80" t="s">
        <v>148</v>
      </c>
    </row>
    <row r="9" spans="1:1" ht="30" customHeight="1" x14ac:dyDescent="0.2">
      <c r="A9" s="37"/>
    </row>
    <row r="10" spans="1:1" ht="30" customHeight="1" x14ac:dyDescent="0.2">
      <c r="A10" s="37"/>
    </row>
    <row r="11" spans="1:1" ht="30" customHeight="1" x14ac:dyDescent="0.2">
      <c r="A11" s="37"/>
    </row>
    <row r="12" spans="1:1" ht="30" customHeight="1" x14ac:dyDescent="0.2">
      <c r="A12" s="37"/>
    </row>
    <row r="13" spans="1:1" ht="30" customHeight="1" x14ac:dyDescent="0.2">
      <c r="A13" s="37"/>
    </row>
    <row r="14" spans="1:1" ht="30" customHeight="1" x14ac:dyDescent="0.2">
      <c r="A14" s="37"/>
    </row>
    <row r="15" spans="1:1" ht="30" customHeight="1" x14ac:dyDescent="0.2">
      <c r="A15" s="3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19"/>
  <sheetViews>
    <sheetView workbookViewId="0">
      <selection activeCell="B8" sqref="B8"/>
    </sheetView>
  </sheetViews>
  <sheetFormatPr defaultRowHeight="12.75" x14ac:dyDescent="0.2"/>
  <cols>
    <col min="1" max="1" width="9.5703125" customWidth="1"/>
    <col min="2" max="2" width="9.5703125" style="40" customWidth="1"/>
    <col min="3" max="3" width="68.85546875" customWidth="1"/>
  </cols>
  <sheetData>
    <row r="1" spans="1:23" s="39" customFormat="1" ht="20.25" x14ac:dyDescent="0.2">
      <c r="A1" s="90" t="str">
        <f>Setup!A2</f>
        <v>Market Implementation Committee</v>
      </c>
      <c r="B1" s="90"/>
      <c r="C1" s="96"/>
      <c r="D1" s="96"/>
      <c r="E1" s="96"/>
      <c r="F1" s="96"/>
      <c r="G1" s="96"/>
      <c r="H1" s="96"/>
      <c r="I1" s="96"/>
      <c r="J1" s="96"/>
    </row>
    <row r="2" spans="1:23" s="39" customFormat="1" ht="18" x14ac:dyDescent="0.25">
      <c r="A2" s="91" t="str">
        <f>Setup!A5</f>
        <v>Operating Reserve Clarification for Resources Operating as Requested by PJM</v>
      </c>
      <c r="B2" s="91"/>
      <c r="C2" s="96"/>
      <c r="D2" s="96"/>
      <c r="E2" s="96"/>
      <c r="F2" s="96"/>
      <c r="G2" s="96"/>
      <c r="H2" s="96"/>
      <c r="I2" s="96"/>
      <c r="J2" s="96"/>
    </row>
    <row r="3" spans="1:23" s="39" customFormat="1" ht="18" x14ac:dyDescent="0.25">
      <c r="A3" s="92" t="s">
        <v>37</v>
      </c>
      <c r="B3" s="92"/>
      <c r="C3" s="92"/>
      <c r="D3" s="92"/>
      <c r="E3" s="92"/>
      <c r="F3" s="92"/>
      <c r="G3" s="92"/>
      <c r="H3" s="92"/>
      <c r="I3" s="92"/>
      <c r="J3" s="92"/>
    </row>
    <row r="4" spans="1:23" s="39" customFormat="1" ht="18" x14ac:dyDescent="0.25">
      <c r="A4" s="5" t="s">
        <v>41</v>
      </c>
      <c r="B4" s="5"/>
      <c r="C4" s="28"/>
      <c r="D4" s="28"/>
      <c r="E4" s="28"/>
      <c r="F4" s="28"/>
      <c r="G4" s="28"/>
      <c r="H4" s="38"/>
      <c r="I4" s="38"/>
      <c r="J4" s="38"/>
      <c r="L4" s="29"/>
      <c r="M4" s="29"/>
      <c r="N4" s="29"/>
      <c r="O4" s="29"/>
      <c r="P4" s="29"/>
      <c r="Q4" s="29"/>
      <c r="R4" s="29"/>
      <c r="S4" s="29"/>
      <c r="T4" s="29"/>
      <c r="U4" s="29"/>
      <c r="V4" s="29"/>
      <c r="W4" s="29"/>
    </row>
    <row r="5" spans="1:23" s="39" customFormat="1" ht="18" x14ac:dyDescent="0.25">
      <c r="A5" s="5" t="s">
        <v>60</v>
      </c>
      <c r="B5" s="5"/>
      <c r="C5" s="28"/>
      <c r="D5" s="28"/>
      <c r="E5" s="28"/>
      <c r="F5" s="28"/>
      <c r="G5" s="28"/>
      <c r="H5" s="38"/>
      <c r="I5" s="38"/>
      <c r="J5" s="38"/>
      <c r="L5" s="29"/>
      <c r="M5" s="29"/>
      <c r="N5" s="29"/>
      <c r="O5" s="29"/>
      <c r="P5" s="29"/>
      <c r="Q5" s="29"/>
      <c r="R5" s="29"/>
      <c r="S5" s="29"/>
      <c r="T5" s="29"/>
      <c r="U5" s="29"/>
      <c r="V5" s="29"/>
      <c r="W5" s="29"/>
    </row>
    <row r="6" spans="1:23" s="39" customFormat="1" ht="25.5" x14ac:dyDescent="0.2">
      <c r="A6" s="45" t="s">
        <v>38</v>
      </c>
      <c r="B6" s="46" t="s">
        <v>40</v>
      </c>
      <c r="C6" s="45" t="s">
        <v>39</v>
      </c>
      <c r="D6" s="5"/>
      <c r="E6" s="5"/>
      <c r="F6" s="5"/>
      <c r="G6" s="5"/>
      <c r="L6" s="29"/>
      <c r="M6" s="29"/>
      <c r="N6" s="29"/>
      <c r="O6" s="29"/>
      <c r="P6" s="29"/>
      <c r="Q6" s="29"/>
      <c r="R6" s="29"/>
      <c r="S6" s="29"/>
      <c r="T6" s="29"/>
      <c r="U6" s="29"/>
      <c r="V6" s="29"/>
      <c r="W6" s="29"/>
    </row>
    <row r="7" spans="1:23" x14ac:dyDescent="0.2">
      <c r="A7" s="37">
        <v>1</v>
      </c>
      <c r="B7" s="69">
        <v>44692</v>
      </c>
      <c r="C7" s="37" t="s">
        <v>70</v>
      </c>
    </row>
    <row r="8" spans="1:23" x14ac:dyDescent="0.2">
      <c r="A8" s="37">
        <v>2</v>
      </c>
      <c r="B8" s="37"/>
      <c r="C8" s="37"/>
    </row>
    <row r="9" spans="1:23" x14ac:dyDescent="0.2">
      <c r="A9" s="37">
        <v>3</v>
      </c>
      <c r="B9" s="37"/>
      <c r="C9" s="37"/>
    </row>
    <row r="10" spans="1:23" x14ac:dyDescent="0.2">
      <c r="A10" s="37"/>
      <c r="B10" s="37"/>
      <c r="C10" s="37"/>
    </row>
    <row r="11" spans="1:23" x14ac:dyDescent="0.2">
      <c r="A11" s="37"/>
      <c r="B11" s="37"/>
      <c r="C11" s="37"/>
    </row>
    <row r="12" spans="1:23" x14ac:dyDescent="0.2">
      <c r="A12" s="37"/>
      <c r="B12" s="37"/>
      <c r="C12" s="37"/>
    </row>
    <row r="13" spans="1:23" x14ac:dyDescent="0.2">
      <c r="A13" s="37"/>
      <c r="B13" s="37"/>
      <c r="C13" s="37"/>
    </row>
    <row r="14" spans="1:23" x14ac:dyDescent="0.2">
      <c r="A14" s="37"/>
      <c r="B14" s="37"/>
      <c r="C14" s="37"/>
    </row>
    <row r="15" spans="1:23" x14ac:dyDescent="0.2">
      <c r="A15" s="37"/>
      <c r="B15" s="37"/>
      <c r="C15" s="37"/>
    </row>
    <row r="16" spans="1:23" x14ac:dyDescent="0.2">
      <c r="A16" s="37"/>
      <c r="B16" s="37"/>
      <c r="C16" s="37"/>
    </row>
    <row r="17" spans="1:3" x14ac:dyDescent="0.2">
      <c r="A17" s="37"/>
      <c r="B17" s="37"/>
      <c r="C17" s="37"/>
    </row>
    <row r="18" spans="1:3" x14ac:dyDescent="0.2">
      <c r="A18" s="37"/>
      <c r="B18" s="37"/>
      <c r="C18" s="37"/>
    </row>
    <row r="19" spans="1:3" x14ac:dyDescent="0.2">
      <c r="A19" s="37"/>
      <c r="B19" s="37"/>
      <c r="C19" s="37"/>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Baizman, Aaron</cp:lastModifiedBy>
  <cp:lastPrinted>2011-04-07T14:17:43Z</cp:lastPrinted>
  <dcterms:created xsi:type="dcterms:W3CDTF">2011-02-18T21:50:35Z</dcterms:created>
  <dcterms:modified xsi:type="dcterms:W3CDTF">2024-05-06T21:25:49Z</dcterms:modified>
</cp:coreProperties>
</file>