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sspr\Desktop\"/>
    </mc:Choice>
  </mc:AlternateContent>
  <bookViews>
    <workbookView xWindow="0" yWindow="0" windowWidth="18540" windowHeight="7250"/>
  </bookViews>
  <sheets>
    <sheet name="Instructions" sheetId="5" r:id="rId1"/>
    <sheet name="Calculations" sheetId="4"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R55" i="4" l="1"/>
  <c r="Q55" i="4"/>
  <c r="R56" i="4"/>
  <c r="Q56" i="4"/>
  <c r="Q80" i="4" l="1"/>
  <c r="R54" i="4" l="1"/>
  <c r="Q54" i="4"/>
  <c r="R138" i="4"/>
  <c r="S138" i="4" s="1"/>
  <c r="Q138" i="4"/>
  <c r="R137" i="4"/>
  <c r="Q137" i="4"/>
  <c r="R136" i="4"/>
  <c r="Q136" i="4"/>
  <c r="R135" i="4"/>
  <c r="Q135" i="4"/>
  <c r="R134" i="4"/>
  <c r="Q134" i="4"/>
  <c r="R133" i="4"/>
  <c r="Q133" i="4"/>
  <c r="R132" i="4"/>
  <c r="Q132" i="4"/>
  <c r="R131" i="4"/>
  <c r="Q131" i="4"/>
  <c r="R130" i="4"/>
  <c r="Q130" i="4"/>
  <c r="R129" i="4"/>
  <c r="Q129" i="4"/>
  <c r="R128" i="4"/>
  <c r="Q128" i="4"/>
  <c r="R127" i="4"/>
  <c r="Q127" i="4"/>
  <c r="R126" i="4"/>
  <c r="Q126" i="4"/>
  <c r="R125" i="4"/>
  <c r="Q125" i="4"/>
  <c r="R124" i="4"/>
  <c r="Q124" i="4"/>
  <c r="R123" i="4"/>
  <c r="Q123" i="4"/>
  <c r="R122" i="4"/>
  <c r="Q122" i="4"/>
  <c r="R121" i="4"/>
  <c r="Q121" i="4"/>
  <c r="R120" i="4"/>
  <c r="Q120" i="4"/>
  <c r="R119" i="4"/>
  <c r="Q119" i="4"/>
  <c r="R118" i="4"/>
  <c r="Q118" i="4"/>
  <c r="R117" i="4"/>
  <c r="Q117" i="4"/>
  <c r="R116" i="4"/>
  <c r="Q116" i="4"/>
  <c r="R115" i="4"/>
  <c r="Q115" i="4"/>
  <c r="R114" i="4"/>
  <c r="Q114" i="4"/>
  <c r="R113" i="4"/>
  <c r="Q113" i="4"/>
  <c r="R112" i="4"/>
  <c r="Q112" i="4"/>
  <c r="R111" i="4"/>
  <c r="Q111" i="4"/>
  <c r="R110" i="4"/>
  <c r="Q110" i="4"/>
  <c r="R109" i="4"/>
  <c r="Q109" i="4"/>
  <c r="R108" i="4"/>
  <c r="Q108" i="4"/>
  <c r="R107" i="4"/>
  <c r="Q107" i="4"/>
  <c r="R106" i="4"/>
  <c r="Q106" i="4"/>
  <c r="R105" i="4"/>
  <c r="Q105" i="4"/>
  <c r="R104" i="4"/>
  <c r="Q104" i="4"/>
  <c r="R103" i="4"/>
  <c r="Q103" i="4"/>
  <c r="R102" i="4"/>
  <c r="Q102" i="4"/>
  <c r="R101" i="4"/>
  <c r="Q101" i="4"/>
  <c r="R100" i="4"/>
  <c r="Q100" i="4"/>
  <c r="R99" i="4"/>
  <c r="Q99" i="4"/>
  <c r="R98" i="4"/>
  <c r="Q98" i="4"/>
  <c r="R97" i="4"/>
  <c r="Q97" i="4"/>
  <c r="R96" i="4"/>
  <c r="Q96" i="4"/>
  <c r="R95" i="4"/>
  <c r="Q95" i="4"/>
  <c r="R94" i="4"/>
  <c r="Q94" i="4"/>
  <c r="R93" i="4"/>
  <c r="Q93" i="4"/>
  <c r="R92" i="4"/>
  <c r="Q92" i="4"/>
  <c r="R91" i="4"/>
  <c r="Q91" i="4"/>
  <c r="R90" i="4"/>
  <c r="Q90" i="4"/>
  <c r="R89" i="4"/>
  <c r="Q89" i="4"/>
  <c r="R88" i="4"/>
  <c r="Q88" i="4"/>
  <c r="R87" i="4"/>
  <c r="Q87" i="4"/>
  <c r="R86" i="4"/>
  <c r="Q86" i="4"/>
  <c r="R85" i="4"/>
  <c r="Q85" i="4"/>
  <c r="R84" i="4"/>
  <c r="Q84" i="4"/>
  <c r="R83" i="4"/>
  <c r="Q83" i="4"/>
  <c r="R82" i="4"/>
  <c r="Q82" i="4"/>
  <c r="R81" i="4"/>
  <c r="Q81" i="4"/>
  <c r="R80" i="4"/>
  <c r="R79" i="4"/>
  <c r="Q79" i="4"/>
  <c r="R78" i="4"/>
  <c r="Q78" i="4"/>
  <c r="R77" i="4"/>
  <c r="Q77" i="4"/>
  <c r="R76" i="4"/>
  <c r="Q76" i="4"/>
  <c r="R75" i="4"/>
  <c r="Q75" i="4"/>
  <c r="R74" i="4"/>
  <c r="Q74" i="4"/>
  <c r="R73" i="4"/>
  <c r="Q73" i="4"/>
  <c r="R72" i="4"/>
  <c r="Q72" i="4"/>
  <c r="R71" i="4"/>
  <c r="Q71" i="4"/>
  <c r="R70" i="4"/>
  <c r="Q70" i="4"/>
  <c r="R69" i="4"/>
  <c r="Q69" i="4"/>
  <c r="R68" i="4"/>
  <c r="Q68" i="4"/>
  <c r="R67" i="4"/>
  <c r="Q67" i="4"/>
  <c r="R66" i="4"/>
  <c r="Q66" i="4"/>
  <c r="R65" i="4"/>
  <c r="Q65" i="4"/>
  <c r="R64" i="4"/>
  <c r="Q64" i="4"/>
  <c r="R63" i="4"/>
  <c r="Q63" i="4"/>
  <c r="R62" i="4"/>
  <c r="Q62" i="4"/>
  <c r="R61" i="4"/>
  <c r="Q61" i="4"/>
  <c r="R60" i="4"/>
  <c r="Q60" i="4"/>
  <c r="R59" i="4"/>
  <c r="Q59" i="4"/>
  <c r="R58" i="4"/>
  <c r="Q58" i="4"/>
  <c r="R57" i="4"/>
  <c r="Q57" i="4"/>
  <c r="R53" i="4"/>
  <c r="Q53" i="4"/>
  <c r="R52" i="4"/>
  <c r="Q52" i="4"/>
  <c r="R51" i="4"/>
  <c r="Q51" i="4"/>
  <c r="R50" i="4"/>
  <c r="Q50" i="4"/>
  <c r="R49" i="4"/>
  <c r="Q49" i="4"/>
  <c r="R48" i="4"/>
  <c r="Q48" i="4"/>
  <c r="R47" i="4"/>
  <c r="Q47" i="4"/>
  <c r="R46" i="4"/>
  <c r="Q46" i="4"/>
  <c r="R45" i="4"/>
  <c r="Q45" i="4"/>
  <c r="R44" i="4"/>
  <c r="Q44" i="4"/>
  <c r="R43" i="4"/>
  <c r="Q43" i="4"/>
  <c r="R42" i="4"/>
  <c r="Q42" i="4"/>
  <c r="R41" i="4"/>
  <c r="Q41" i="4"/>
  <c r="R40" i="4"/>
  <c r="Q40" i="4"/>
  <c r="R39" i="4"/>
  <c r="Q39" i="4"/>
  <c r="R38" i="4"/>
  <c r="Q38" i="4"/>
  <c r="R37" i="4"/>
  <c r="Q37" i="4"/>
  <c r="R36" i="4"/>
  <c r="Q36" i="4"/>
  <c r="R35" i="4"/>
  <c r="Q35" i="4"/>
  <c r="R34" i="4"/>
  <c r="Q34" i="4"/>
  <c r="R33" i="4"/>
  <c r="Q33" i="4"/>
  <c r="R32" i="4"/>
  <c r="Q32" i="4"/>
  <c r="R31" i="4"/>
  <c r="Q31" i="4"/>
  <c r="R30" i="4"/>
  <c r="Q30" i="4"/>
  <c r="R29" i="4"/>
  <c r="Q29" i="4"/>
  <c r="R28" i="4"/>
  <c r="Q28" i="4"/>
  <c r="R27" i="4"/>
  <c r="Q27" i="4"/>
  <c r="R26" i="4"/>
  <c r="Q26" i="4"/>
  <c r="R25" i="4"/>
  <c r="Q25" i="4"/>
  <c r="R24" i="4"/>
  <c r="Q24" i="4"/>
  <c r="R23" i="4"/>
  <c r="Q23" i="4"/>
  <c r="R22" i="4"/>
  <c r="Q22" i="4"/>
  <c r="R21" i="4"/>
  <c r="Q21" i="4"/>
  <c r="R20" i="4"/>
  <c r="Q20" i="4"/>
  <c r="R19" i="4"/>
  <c r="Q19" i="4"/>
  <c r="R18" i="4"/>
  <c r="Q18" i="4"/>
  <c r="R17" i="4"/>
  <c r="Q17" i="4"/>
  <c r="R16" i="4"/>
  <c r="Q16" i="4"/>
  <c r="R15" i="4"/>
  <c r="Q15" i="4"/>
  <c r="R14" i="4"/>
  <c r="Q14" i="4"/>
  <c r="R13" i="4"/>
  <c r="Q13" i="4"/>
  <c r="R12" i="4"/>
  <c r="Q12" i="4"/>
  <c r="R11" i="4"/>
  <c r="Q11" i="4"/>
  <c r="R10" i="4"/>
  <c r="Q10" i="4"/>
  <c r="R9" i="4"/>
  <c r="Q9" i="4"/>
  <c r="R8" i="4"/>
  <c r="Q8" i="4"/>
  <c r="R7" i="4"/>
  <c r="Q7" i="4"/>
  <c r="R6" i="4"/>
  <c r="Q6" i="4"/>
  <c r="R5" i="4"/>
  <c r="Q5" i="4"/>
  <c r="R4" i="4"/>
  <c r="Q4" i="4"/>
  <c r="R3" i="4"/>
  <c r="Q3" i="4"/>
  <c r="R2" i="4"/>
  <c r="Q2" i="4"/>
  <c r="S137" i="4" l="1"/>
  <c r="S55" i="4"/>
  <c r="S56" i="4"/>
  <c r="S134" i="4"/>
  <c r="S136" i="4"/>
  <c r="S74" i="4"/>
  <c r="S98" i="4"/>
  <c r="S58" i="4"/>
  <c r="S82" i="4"/>
  <c r="S106" i="4"/>
  <c r="S105" i="4"/>
  <c r="S129" i="4"/>
  <c r="S54" i="4"/>
  <c r="P54" i="4" s="1"/>
  <c r="T54" i="4" s="1"/>
  <c r="S94" i="4"/>
  <c r="S130" i="4"/>
  <c r="S60" i="4"/>
  <c r="S72" i="4"/>
  <c r="S78" i="4"/>
  <c r="S84" i="4"/>
  <c r="S96" i="4"/>
  <c r="S102" i="4"/>
  <c r="S108" i="4"/>
  <c r="S114" i="4"/>
  <c r="S126" i="4"/>
  <c r="S132" i="4"/>
  <c r="S68" i="4"/>
  <c r="S92" i="4"/>
  <c r="S116" i="4"/>
  <c r="S70" i="4"/>
  <c r="S118" i="4"/>
  <c r="S66" i="4"/>
  <c r="S90" i="4"/>
  <c r="S120" i="4"/>
  <c r="S110" i="4"/>
  <c r="S62" i="4"/>
  <c r="S122" i="4"/>
  <c r="S76" i="4"/>
  <c r="S19" i="4"/>
  <c r="V19" i="4" s="1"/>
  <c r="S49" i="4"/>
  <c r="V49" i="4" s="1"/>
  <c r="S57" i="4"/>
  <c r="S81" i="4"/>
  <c r="S100" i="4"/>
  <c r="S124" i="4"/>
  <c r="S52" i="4"/>
  <c r="U52" i="4" s="1"/>
  <c r="S67" i="4"/>
  <c r="S86" i="4"/>
  <c r="S125" i="4"/>
  <c r="S63" i="4"/>
  <c r="S87" i="4"/>
  <c r="S111" i="4"/>
  <c r="S48" i="4"/>
  <c r="U48" i="4" s="1"/>
  <c r="S73" i="4"/>
  <c r="S97" i="4"/>
  <c r="S121" i="4"/>
  <c r="S46" i="4"/>
  <c r="U46" i="4" s="1"/>
  <c r="S91" i="4"/>
  <c r="S115" i="4"/>
  <c r="S47" i="4"/>
  <c r="P47" i="4" s="1"/>
  <c r="T47" i="4" s="1"/>
  <c r="S77" i="4"/>
  <c r="S101" i="4"/>
  <c r="S135" i="4"/>
  <c r="S59" i="4"/>
  <c r="S83" i="4"/>
  <c r="S107" i="4"/>
  <c r="S131" i="4"/>
  <c r="S64" i="4"/>
  <c r="S93" i="4"/>
  <c r="S117" i="4"/>
  <c r="S3" i="4"/>
  <c r="U3" i="4" s="1"/>
  <c r="S127" i="4"/>
  <c r="S45" i="4"/>
  <c r="U45" i="4" s="1"/>
  <c r="S50" i="4"/>
  <c r="V50" i="4" s="1"/>
  <c r="S53" i="4"/>
  <c r="U53" i="4" s="1"/>
  <c r="S75" i="4"/>
  <c r="S99" i="4"/>
  <c r="S123" i="4"/>
  <c r="S43" i="4"/>
  <c r="P43" i="4" s="1"/>
  <c r="T43" i="4" s="1"/>
  <c r="S79" i="4"/>
  <c r="S65" i="4"/>
  <c r="S113" i="4"/>
  <c r="S61" i="4"/>
  <c r="S80" i="4"/>
  <c r="S85" i="4"/>
  <c r="S104" i="4"/>
  <c r="S109" i="4"/>
  <c r="S128" i="4"/>
  <c r="S133" i="4"/>
  <c r="S31" i="4"/>
  <c r="V31" i="4" s="1"/>
  <c r="S69" i="4"/>
  <c r="S88" i="4"/>
  <c r="S112" i="4"/>
  <c r="S103" i="4"/>
  <c r="S89" i="4"/>
  <c r="S51" i="4"/>
  <c r="V51" i="4" s="1"/>
  <c r="S71" i="4"/>
  <c r="S95" i="4"/>
  <c r="S119" i="4"/>
  <c r="S38" i="4"/>
  <c r="S40" i="4"/>
  <c r="S26" i="4"/>
  <c r="P52" i="4"/>
  <c r="T52" i="4" s="1"/>
  <c r="S2" i="4"/>
  <c r="S16" i="4"/>
  <c r="S6" i="4"/>
  <c r="S35" i="4"/>
  <c r="S23" i="4"/>
  <c r="S27" i="4"/>
  <c r="S29" i="4"/>
  <c r="S18" i="4"/>
  <c r="S12" i="4"/>
  <c r="S20" i="4"/>
  <c r="S21" i="4"/>
  <c r="S9" i="4"/>
  <c r="S13" i="4"/>
  <c r="S28" i="4"/>
  <c r="S14" i="4"/>
  <c r="S39" i="4"/>
  <c r="S41" i="4"/>
  <c r="S10" i="4"/>
  <c r="S15" i="4"/>
  <c r="S17" i="4"/>
  <c r="S42" i="4"/>
  <c r="S37" i="4"/>
  <c r="S44" i="4"/>
  <c r="S34" i="4"/>
  <c r="S7" i="4"/>
  <c r="S30" i="4"/>
  <c r="S25" i="4"/>
  <c r="S22" i="4"/>
  <c r="S32" i="4"/>
  <c r="S33" i="4"/>
  <c r="P19" i="4"/>
  <c r="T19" i="4" s="1"/>
  <c r="S5" i="4"/>
  <c r="S8" i="4"/>
  <c r="S11" i="4"/>
  <c r="S24" i="4"/>
  <c r="S36" i="4"/>
  <c r="S4" i="4"/>
  <c r="U19" i="4" l="1"/>
  <c r="U54" i="4"/>
  <c r="V54" i="4"/>
  <c r="U55" i="4"/>
  <c r="V55" i="4"/>
  <c r="P55" i="4"/>
  <c r="T55" i="4" s="1"/>
  <c r="U47" i="4"/>
  <c r="P45" i="4"/>
  <c r="T45" i="4" s="1"/>
  <c r="V47" i="4"/>
  <c r="V52" i="4"/>
  <c r="V3" i="4"/>
  <c r="P31" i="4"/>
  <c r="T31" i="4" s="1"/>
  <c r="P3" i="4"/>
  <c r="T3" i="4" s="1"/>
  <c r="U31" i="4"/>
  <c r="P49" i="4"/>
  <c r="T49" i="4" s="1"/>
  <c r="V45" i="4"/>
  <c r="U49" i="4"/>
  <c r="U50" i="4"/>
  <c r="V53" i="4"/>
  <c r="U43" i="4"/>
  <c r="P53" i="4"/>
  <c r="T53" i="4" s="1"/>
  <c r="V43" i="4"/>
  <c r="P50" i="4"/>
  <c r="T50" i="4" s="1"/>
  <c r="P51" i="4"/>
  <c r="T51" i="4" s="1"/>
  <c r="U51" i="4"/>
  <c r="V48" i="4"/>
  <c r="P48" i="4"/>
  <c r="T48" i="4" s="1"/>
  <c r="V46" i="4"/>
  <c r="P46" i="4"/>
  <c r="T46" i="4" s="1"/>
  <c r="P7" i="4"/>
  <c r="T7" i="4" s="1"/>
  <c r="V7" i="4"/>
  <c r="U7" i="4"/>
  <c r="V34" i="4"/>
  <c r="U34" i="4"/>
  <c r="P34" i="4"/>
  <c r="T34" i="4" s="1"/>
  <c r="V14" i="4"/>
  <c r="U14" i="4"/>
  <c r="P14" i="4"/>
  <c r="T14" i="4" s="1"/>
  <c r="P44" i="4"/>
  <c r="T44" i="4" s="1"/>
  <c r="V44" i="4"/>
  <c r="U44" i="4"/>
  <c r="U28" i="4"/>
  <c r="P28" i="4"/>
  <c r="T28" i="4" s="1"/>
  <c r="V28" i="4"/>
  <c r="P8" i="4"/>
  <c r="T8" i="4" s="1"/>
  <c r="U8" i="4"/>
  <c r="V8" i="4"/>
  <c r="V37" i="4"/>
  <c r="U37" i="4"/>
  <c r="P37" i="4"/>
  <c r="T37" i="4" s="1"/>
  <c r="V13" i="4"/>
  <c r="U13" i="4"/>
  <c r="P13" i="4"/>
  <c r="T13" i="4" s="1"/>
  <c r="V26" i="4"/>
  <c r="U26" i="4"/>
  <c r="P26" i="4"/>
  <c r="T26" i="4" s="1"/>
  <c r="U4" i="4"/>
  <c r="P4" i="4"/>
  <c r="T4" i="4" s="1"/>
  <c r="V4" i="4"/>
  <c r="P5" i="4"/>
  <c r="T5" i="4" s="1"/>
  <c r="V5" i="4"/>
  <c r="U5" i="4"/>
  <c r="P33" i="4"/>
  <c r="T33" i="4" s="1"/>
  <c r="V33" i="4"/>
  <c r="U33" i="4"/>
  <c r="P42" i="4"/>
  <c r="T42" i="4" s="1"/>
  <c r="U42" i="4"/>
  <c r="V42" i="4"/>
  <c r="P9" i="4"/>
  <c r="T9" i="4" s="1"/>
  <c r="V9" i="4"/>
  <c r="U9" i="4"/>
  <c r="U40" i="4"/>
  <c r="P40" i="4"/>
  <c r="T40" i="4" s="1"/>
  <c r="V40" i="4"/>
  <c r="P32" i="4"/>
  <c r="T32" i="4" s="1"/>
  <c r="V32" i="4"/>
  <c r="U32" i="4"/>
  <c r="V17" i="4"/>
  <c r="P17" i="4"/>
  <c r="T17" i="4" s="1"/>
  <c r="U17" i="4"/>
  <c r="P21" i="4"/>
  <c r="T21" i="4" s="1"/>
  <c r="V21" i="4"/>
  <c r="U21" i="4"/>
  <c r="V29" i="4"/>
  <c r="P29" i="4"/>
  <c r="T29" i="4" s="1"/>
  <c r="U29" i="4"/>
  <c r="V38" i="4"/>
  <c r="U38" i="4"/>
  <c r="P38" i="4"/>
  <c r="T38" i="4" s="1"/>
  <c r="V22" i="4"/>
  <c r="U22" i="4"/>
  <c r="P22" i="4"/>
  <c r="T22" i="4" s="1"/>
  <c r="V15" i="4"/>
  <c r="U15" i="4"/>
  <c r="P15" i="4"/>
  <c r="T15" i="4" s="1"/>
  <c r="P20" i="4"/>
  <c r="T20" i="4" s="1"/>
  <c r="V20" i="4"/>
  <c r="U20" i="4"/>
  <c r="V27" i="4"/>
  <c r="U27" i="4"/>
  <c r="P27" i="4"/>
  <c r="T27" i="4" s="1"/>
  <c r="V36" i="4"/>
  <c r="U36" i="4"/>
  <c r="P36" i="4"/>
  <c r="T36" i="4" s="1"/>
  <c r="V25" i="4"/>
  <c r="U25" i="4"/>
  <c r="P25" i="4"/>
  <c r="T25" i="4" s="1"/>
  <c r="V10" i="4"/>
  <c r="U10" i="4"/>
  <c r="P10" i="4"/>
  <c r="T10" i="4" s="1"/>
  <c r="V12" i="4"/>
  <c r="U12" i="4"/>
  <c r="P12" i="4"/>
  <c r="T12" i="4" s="1"/>
  <c r="V23" i="4"/>
  <c r="U23" i="4"/>
  <c r="P23" i="4"/>
  <c r="T23" i="4" s="1"/>
  <c r="U30" i="4"/>
  <c r="P30" i="4"/>
  <c r="T30" i="4" s="1"/>
  <c r="V30" i="4"/>
  <c r="P41" i="4"/>
  <c r="T41" i="4" s="1"/>
  <c r="V41" i="4"/>
  <c r="U41" i="4"/>
  <c r="P18" i="4"/>
  <c r="T18" i="4" s="1"/>
  <c r="U18" i="4"/>
  <c r="V18" i="4"/>
  <c r="P35" i="4"/>
  <c r="T35" i="4" s="1"/>
  <c r="V35" i="4"/>
  <c r="U35" i="4"/>
  <c r="V11" i="4"/>
  <c r="U11" i="4"/>
  <c r="P11" i="4"/>
  <c r="T11" i="4" s="1"/>
  <c r="V39" i="4"/>
  <c r="U39" i="4"/>
  <c r="P39" i="4"/>
  <c r="T39" i="4" s="1"/>
  <c r="U6" i="4"/>
  <c r="P6" i="4"/>
  <c r="T6" i="4" s="1"/>
  <c r="V6" i="4"/>
  <c r="U16" i="4"/>
  <c r="P16" i="4"/>
  <c r="T16" i="4" s="1"/>
  <c r="V16" i="4"/>
  <c r="V24" i="4"/>
  <c r="U24" i="4"/>
  <c r="P24" i="4"/>
  <c r="T24" i="4" s="1"/>
  <c r="V2" i="4"/>
  <c r="U2" i="4"/>
  <c r="P2" i="4"/>
  <c r="T2" i="4" s="1"/>
  <c r="W56" i="4" l="1"/>
  <c r="X55" i="4" s="1"/>
  <c r="Z55" i="4" l="1"/>
  <c r="AA55" i="4" s="1"/>
  <c r="Y55" i="4"/>
  <c r="AB55" i="4" l="1"/>
  <c r="W55" i="4" s="1"/>
  <c r="Z54" i="4" l="1"/>
  <c r="X54" i="4"/>
  <c r="Y54" i="4" l="1"/>
  <c r="AA54" i="4"/>
  <c r="AB54" i="4" l="1"/>
  <c r="W54" i="4" l="1"/>
  <c r="Z53" i="4" l="1"/>
  <c r="X53" i="4"/>
  <c r="Y53" i="4" l="1"/>
  <c r="AA53" i="4"/>
  <c r="AB53" i="4" l="1"/>
  <c r="W53" i="4" l="1"/>
  <c r="X52" i="4" l="1"/>
  <c r="Z52" i="4"/>
  <c r="AA52" i="4" l="1"/>
  <c r="Y52" i="4"/>
  <c r="AB52" i="4" s="1"/>
  <c r="W52" i="4" l="1"/>
  <c r="Z51" i="4" l="1"/>
  <c r="X51" i="4"/>
  <c r="Y51" i="4" l="1"/>
  <c r="AA51" i="4"/>
  <c r="AB51" i="4" l="1"/>
  <c r="W51" i="4" s="1"/>
  <c r="X50" i="4" l="1"/>
  <c r="Z50" i="4"/>
  <c r="AA50" i="4" l="1"/>
  <c r="Y50" i="4"/>
  <c r="AB50" i="4" l="1"/>
  <c r="W50" i="4" s="1"/>
  <c r="X49" i="4" l="1"/>
  <c r="Z49" i="4"/>
  <c r="AA49" i="4" l="1"/>
  <c r="Y49" i="4"/>
  <c r="AB49" i="4" s="1"/>
  <c r="W49" i="4" l="1"/>
  <c r="X48" i="4" l="1"/>
  <c r="Z48" i="4"/>
  <c r="AA48" i="4" l="1"/>
  <c r="Y48" i="4"/>
  <c r="AB48" i="4" l="1"/>
  <c r="W48" i="4" s="1"/>
  <c r="Z47" i="4" l="1"/>
  <c r="X47" i="4"/>
  <c r="Y47" i="4" l="1"/>
  <c r="AA47" i="4"/>
  <c r="AB47" i="4" l="1"/>
  <c r="W47" i="4" l="1"/>
  <c r="Z46" i="4" l="1"/>
  <c r="X46" i="4"/>
  <c r="Y46" i="4" l="1"/>
  <c r="AA46" i="4"/>
  <c r="AB46" i="4" l="1"/>
  <c r="W46" i="4" l="1"/>
  <c r="Z45" i="4" l="1"/>
  <c r="X45" i="4"/>
  <c r="Y45" i="4" l="1"/>
  <c r="AA45" i="4"/>
  <c r="AB45" i="4" l="1"/>
  <c r="W45" i="4" l="1"/>
  <c r="Z44" i="4" l="1"/>
  <c r="X44" i="4"/>
  <c r="Y44" i="4" l="1"/>
  <c r="AA44" i="4"/>
  <c r="AB44" i="4" l="1"/>
  <c r="W44" i="4" l="1"/>
  <c r="Z43" i="4" l="1"/>
  <c r="X43" i="4"/>
  <c r="Y43" i="4" l="1"/>
  <c r="AA43" i="4"/>
  <c r="AB43" i="4" l="1"/>
  <c r="W43" i="4" l="1"/>
  <c r="X42" i="4" l="1"/>
  <c r="Z42" i="4"/>
  <c r="AA42" i="4" l="1"/>
  <c r="Y42" i="4"/>
  <c r="AB42" i="4" s="1"/>
  <c r="W42" i="4" l="1"/>
  <c r="Z41" i="4" l="1"/>
  <c r="X41" i="4"/>
  <c r="Y41" i="4" l="1"/>
  <c r="AA41" i="4"/>
  <c r="AB41" i="4" l="1"/>
  <c r="W41" i="4" l="1"/>
  <c r="Z40" i="4" l="1"/>
  <c r="X40" i="4"/>
  <c r="Y40" i="4" l="1"/>
  <c r="AA40" i="4"/>
  <c r="AB40" i="4" l="1"/>
  <c r="W40" i="4" l="1"/>
  <c r="Z39" i="4" l="1"/>
  <c r="X39" i="4"/>
  <c r="Y39" i="4" l="1"/>
  <c r="AA39" i="4"/>
  <c r="AB39" i="4" l="1"/>
  <c r="W39" i="4" l="1"/>
  <c r="X38" i="4" l="1"/>
  <c r="Z38" i="4"/>
  <c r="AA38" i="4" l="1"/>
  <c r="Y38" i="4"/>
  <c r="AB38" i="4" l="1"/>
  <c r="W38" i="4" s="1"/>
  <c r="Z37" i="4" l="1"/>
  <c r="X37" i="4"/>
  <c r="Y37" i="4" l="1"/>
  <c r="AA37" i="4"/>
  <c r="AB37" i="4" l="1"/>
  <c r="W37" i="4" l="1"/>
  <c r="Z36" i="4" l="1"/>
  <c r="X36" i="4"/>
  <c r="Y36" i="4" l="1"/>
  <c r="AA36" i="4"/>
  <c r="AB36" i="4" l="1"/>
  <c r="W36" i="4" l="1"/>
  <c r="Z35" i="4" l="1"/>
  <c r="X35" i="4"/>
  <c r="Y35" i="4" l="1"/>
  <c r="AA35" i="4"/>
  <c r="AB35" i="4" l="1"/>
  <c r="W35" i="4" l="1"/>
  <c r="Z34" i="4" l="1"/>
  <c r="X34" i="4"/>
  <c r="Y34" i="4" l="1"/>
  <c r="AA34" i="4"/>
  <c r="AB34" i="4" l="1"/>
  <c r="W34" i="4" l="1"/>
  <c r="Z33" i="4" l="1"/>
  <c r="X33" i="4"/>
  <c r="Y33" i="4" l="1"/>
  <c r="AA33" i="4"/>
  <c r="AB33" i="4" l="1"/>
  <c r="W33" i="4"/>
  <c r="X32" i="4" l="1"/>
  <c r="Z32" i="4"/>
  <c r="AA32" i="4" l="1"/>
  <c r="Y32" i="4"/>
  <c r="AB32" i="4" s="1"/>
  <c r="W32" i="4" l="1"/>
  <c r="Z31" i="4" l="1"/>
  <c r="X31" i="4"/>
  <c r="Y31" i="4" l="1"/>
  <c r="AA31" i="4"/>
  <c r="AB31" i="4" l="1"/>
  <c r="W31" i="4" l="1"/>
  <c r="Z30" i="4" l="1"/>
  <c r="X30" i="4"/>
  <c r="Y30" i="4" l="1"/>
  <c r="AA30" i="4"/>
  <c r="AB30" i="4" l="1"/>
  <c r="W30" i="4" l="1"/>
  <c r="Z29" i="4" l="1"/>
  <c r="X29" i="4"/>
  <c r="Y29" i="4" l="1"/>
  <c r="AA29" i="4"/>
  <c r="AB29" i="4" l="1"/>
  <c r="W29" i="4" l="1"/>
  <c r="Z28" i="4" l="1"/>
  <c r="X28" i="4"/>
  <c r="Y28" i="4" l="1"/>
  <c r="AA28" i="4"/>
  <c r="AB28" i="4" l="1"/>
  <c r="W28" i="4" l="1"/>
  <c r="X27" i="4" l="1"/>
  <c r="Z27" i="4"/>
  <c r="Y27" i="4" l="1"/>
  <c r="AA27" i="4"/>
  <c r="AB27" i="4" l="1"/>
  <c r="W27" i="4" l="1"/>
  <c r="X26" i="4" l="1"/>
  <c r="Z26" i="4"/>
  <c r="AA26" i="4" l="1"/>
  <c r="Y26" i="4"/>
  <c r="AB26" i="4" l="1"/>
  <c r="W26" i="4" s="1"/>
  <c r="X25" i="4" l="1"/>
  <c r="Z25" i="4"/>
  <c r="AA25" i="4" l="1"/>
  <c r="Y25" i="4"/>
  <c r="AB25" i="4" s="1"/>
  <c r="W25" i="4" l="1"/>
  <c r="Z24" i="4" l="1"/>
  <c r="X24" i="4"/>
  <c r="Y24" i="4" l="1"/>
  <c r="AA24" i="4"/>
  <c r="AB24" i="4" l="1"/>
  <c r="W24" i="4" l="1"/>
  <c r="Z23" i="4" l="1"/>
  <c r="X23" i="4"/>
  <c r="Y23" i="4" l="1"/>
  <c r="AA23" i="4"/>
  <c r="AB23" i="4" l="1"/>
  <c r="W23" i="4" l="1"/>
  <c r="X22" i="4" l="1"/>
  <c r="Z22" i="4"/>
  <c r="AA22" i="4" l="1"/>
  <c r="Y22" i="4"/>
  <c r="AB22" i="4" s="1"/>
  <c r="W22" i="4" l="1"/>
  <c r="Z21" i="4" l="1"/>
  <c r="X21" i="4"/>
  <c r="Y21" i="4" l="1"/>
  <c r="AA21" i="4"/>
  <c r="AB21" i="4" l="1"/>
  <c r="W21" i="4" l="1"/>
  <c r="X20" i="4" l="1"/>
  <c r="Z20" i="4"/>
  <c r="AA20" i="4" l="1"/>
  <c r="Y20" i="4"/>
  <c r="AB20" i="4" s="1"/>
  <c r="W20" i="4" l="1"/>
  <c r="Z19" i="4" l="1"/>
  <c r="X19" i="4"/>
  <c r="Y19" i="4" l="1"/>
  <c r="AA19" i="4"/>
  <c r="AB19" i="4" l="1"/>
  <c r="W19" i="4" l="1"/>
  <c r="Z18" i="4" l="1"/>
  <c r="X18" i="4"/>
  <c r="Y18" i="4" l="1"/>
  <c r="AA18" i="4"/>
  <c r="AB18" i="4" l="1"/>
  <c r="W18" i="4" l="1"/>
  <c r="Z17" i="4" l="1"/>
  <c r="X17" i="4"/>
  <c r="Y17" i="4" l="1"/>
  <c r="AA17" i="4"/>
  <c r="AB17" i="4" l="1"/>
  <c r="W17" i="4" l="1"/>
  <c r="Z16" i="4" l="1"/>
  <c r="X16" i="4"/>
  <c r="Y16" i="4" l="1"/>
  <c r="AA16" i="4"/>
  <c r="AB16" i="4" l="1"/>
  <c r="W16" i="4" l="1"/>
  <c r="X15" i="4" l="1"/>
  <c r="Z15" i="4"/>
  <c r="AA15" i="4" l="1"/>
  <c r="Y15" i="4"/>
  <c r="AB15" i="4" s="1"/>
  <c r="W15" i="4" l="1"/>
  <c r="Z14" i="4" l="1"/>
  <c r="X14" i="4"/>
  <c r="Y14" i="4" l="1"/>
  <c r="AA14" i="4"/>
  <c r="AB14" i="4" l="1"/>
  <c r="W14" i="4" l="1"/>
  <c r="X13" i="4" l="1"/>
  <c r="Z13" i="4"/>
  <c r="AA13" i="4" l="1"/>
  <c r="Y13" i="4"/>
  <c r="AB13" i="4" l="1"/>
  <c r="W13" i="4" s="1"/>
  <c r="X12" i="4" l="1"/>
  <c r="Z12" i="4"/>
  <c r="AA12" i="4"/>
  <c r="Y12" i="4"/>
  <c r="AB12" i="4" s="1"/>
  <c r="W12" i="4" l="1"/>
  <c r="X11" i="4" l="1"/>
  <c r="Z11" i="4"/>
  <c r="AA11" i="4" l="1"/>
  <c r="Y11" i="4"/>
  <c r="AB11" i="4" l="1"/>
  <c r="W11" i="4" s="1"/>
  <c r="Z10" i="4" l="1"/>
  <c r="X10" i="4"/>
  <c r="Y10" i="4" l="1"/>
  <c r="AA10" i="4"/>
  <c r="AB10" i="4" l="1"/>
  <c r="W10" i="4" l="1"/>
  <c r="X9" i="4" l="1"/>
  <c r="Z9" i="4"/>
  <c r="AA9" i="4" l="1"/>
  <c r="Y9" i="4"/>
  <c r="AB9" i="4" l="1"/>
  <c r="W9" i="4" s="1"/>
  <c r="Z8" i="4" l="1"/>
  <c r="X8" i="4"/>
  <c r="Y8" i="4" l="1"/>
  <c r="AA8" i="4"/>
  <c r="AB8" i="4" l="1"/>
  <c r="W8" i="4" l="1"/>
  <c r="X7" i="4" l="1"/>
  <c r="Z7" i="4"/>
  <c r="AA7" i="4" l="1"/>
  <c r="Y7" i="4"/>
  <c r="AB7" i="4" l="1"/>
  <c r="W7" i="4" l="1"/>
  <c r="Z6" i="4" s="1"/>
  <c r="X6" i="4" l="1"/>
  <c r="Y6" i="4"/>
  <c r="AA6" i="4"/>
  <c r="AB6" i="4" l="1"/>
  <c r="W6" i="4" l="1"/>
  <c r="X5" i="4" l="1"/>
  <c r="Z5" i="4"/>
  <c r="AA5" i="4" l="1"/>
  <c r="Y5" i="4"/>
  <c r="AB5" i="4" l="1"/>
  <c r="W5" i="4"/>
  <c r="Z4" i="4" l="1"/>
  <c r="X4" i="4"/>
  <c r="Y4" i="4" l="1"/>
  <c r="AA4" i="4"/>
  <c r="AB4" i="4" l="1"/>
  <c r="W4" i="4" l="1"/>
  <c r="Z3" i="4" l="1"/>
  <c r="X3" i="4"/>
  <c r="Y3" i="4" l="1"/>
  <c r="AA3" i="4"/>
  <c r="AB3" i="4" l="1"/>
  <c r="W3" i="4" l="1"/>
  <c r="Z2" i="4" l="1"/>
  <c r="X2" i="4"/>
  <c r="Y2" i="4" l="1"/>
  <c r="AA2" i="4"/>
  <c r="AB2" i="4" l="1"/>
  <c r="W2" i="4" l="1"/>
</calcChain>
</file>

<file path=xl/sharedStrings.xml><?xml version="1.0" encoding="utf-8"?>
<sst xmlns="http://schemas.openxmlformats.org/spreadsheetml/2006/main" count="49" uniqueCount="48">
  <si>
    <t>Member ID</t>
  </si>
  <si>
    <t>Member Name</t>
  </si>
  <si>
    <t>Week Ending</t>
  </si>
  <si>
    <t>Actual Invoice</t>
  </si>
  <si>
    <t>BLIT Adjustment</t>
  </si>
  <si>
    <t>BLIT Adjusted Invoice</t>
  </si>
  <si>
    <t>FTR Adjustments</t>
  </si>
  <si>
    <t>Virtual Transactions/Exports</t>
  </si>
  <si>
    <t>EDC-LSE Adjustments</t>
  </si>
  <si>
    <t>BLID Adjustments</t>
  </si>
  <si>
    <t>PMA Misc. Adjustments</t>
  </si>
  <si>
    <t>PMA Early Payments</t>
  </si>
  <si>
    <t>Regulation Credit Adjustments</t>
  </si>
  <si>
    <t>Adjusted Invoice</t>
  </si>
  <si>
    <t>Adj. Invoice Excl. Early Payment</t>
  </si>
  <si>
    <t>Initial PMA</t>
  </si>
  <si>
    <t>PMA</t>
  </si>
  <si>
    <t>PMA Shortfall</t>
  </si>
  <si>
    <t>N Shortfall</t>
  </si>
  <si>
    <t>PMA Surplus</t>
  </si>
  <si>
    <t>N Surplus</t>
  </si>
  <si>
    <t>PMA CR</t>
  </si>
  <si>
    <t>Minimum Exposure</t>
  </si>
  <si>
    <t>Minimum Transfer Amount</t>
  </si>
  <si>
    <t>PMA 52 Weeks - 3 Weeks</t>
  </si>
  <si>
    <t>PMA Override</t>
  </si>
  <si>
    <t>PMA Override Type</t>
  </si>
  <si>
    <t>1)</t>
  </si>
  <si>
    <t>2)</t>
  </si>
  <si>
    <t>Once the report runs, download it to a csv file</t>
  </si>
  <si>
    <t>3)</t>
  </si>
  <si>
    <t>4)</t>
  </si>
  <si>
    <t>5)</t>
  </si>
  <si>
    <t>For cell AB56 highlighted in red in the spreadsheet, copy the PMA value from column Q for the same week ending in the PMA Report and paste it in this cell.  This will be the starting PMA calculated under the old PMA rules for the week ending the week before the new rules go into effect.</t>
  </si>
  <si>
    <t>6)</t>
  </si>
  <si>
    <t>If there are no early PMA payments in column L in the spreadsheet, copy the values from column N in the spreadsheet to column O in the spreadsheet
 - If there are early PMA payments in column L, email the PJM credit group and we will send the data for column O</t>
  </si>
  <si>
    <t>Column AB is the PMA credit requirement calculated under the new rules.</t>
  </si>
  <si>
    <t>Column X is the PMA shortfall amount as compared to the previous week’s PMA credit requirement.  Cells in pink are above the minimum exposure amount and will cause an increase in the current week’s PMA credit requirement.</t>
  </si>
  <si>
    <t>Column Y is the number multiplied by the minimum transfer amount to increase the previous week’s PMA credit requirement.</t>
  </si>
  <si>
    <t>Column Z is the PMA surplus amount as compared to the previous week’s PMA credit requirement.  Cells in pink are above the minimum transfer amount and will cause a decrease in the current week’s PMA credit requirement.</t>
  </si>
  <si>
    <t>Column AA is the number multiplied by the minimum transfer amount to decrease the previous week’s PMA credit requirement.</t>
  </si>
  <si>
    <t>Run the PMA Report in eCredit with a date range from 01/01/2021 to the current date</t>
  </si>
  <si>
    <t>Copy just the values from columns A-N in the report to columns A-N in the spreadsheet (blue columns)</t>
  </si>
  <si>
    <t>Four Week Peak</t>
  </si>
  <si>
    <t>Three Week Peak</t>
  </si>
  <si>
    <t>If a member has a PMA override, email the PJM credit group and we will send the data for columns AC and AD</t>
  </si>
  <si>
    <t>*Disclaimer:  This spreadsheet is being provided to Market Participants for illustrative purposes only.  The information contained in this file is provided on an “as is” basis with no express or implied representations or guarantees of its completeness, accuracy or usefulness. PJM assumes no responsibility or liability related to its use by Market Participants. </t>
  </si>
  <si>
    <t>*Instruction to run the PMA calculations on the Calculation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</si>
</sst>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_);[Red]\(&quot;$&quot;#,##0.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
    <xf numFmtId="0" fontId="0" fillId="0" borderId="0" xfId="0"/>
    <xf numFmtId="8" fontId="0" fillId="0" borderId="0" xfId="0" applyNumberFormat="1"/>
    <xf numFmtId="0" fontId="0" fillId="0" borderId="0" xfId="0" applyFill="1" applyAlignment="1">
      <alignment horizontal="center"/>
    </xf>
    <xf numFmtId="8" fontId="0" fillId="0" borderId="0" xfId="0" applyNumberFormat="1" applyFont="1" applyFill="1"/>
    <xf numFmtId="0" fontId="0" fillId="0" borderId="0" xfId="0" applyAlignment="1">
      <alignment horizontal="center"/>
    </xf>
    <xf numFmtId="1" fontId="0" fillId="0" borderId="0" xfId="0" applyNumberFormat="1" applyAlignment="1">
      <alignment horizontal="center"/>
    </xf>
    <xf numFmtId="1" fontId="0" fillId="0" borderId="0" xfId="0" applyNumberFormat="1"/>
    <xf numFmtId="0" fontId="0" fillId="33" borderId="0" xfId="0" applyFill="1" applyAlignment="1">
      <alignment horizontal="center"/>
    </xf>
    <xf numFmtId="8" fontId="0" fillId="33" borderId="0" xfId="0" applyNumberFormat="1" applyFill="1"/>
    <xf numFmtId="8" fontId="0" fillId="0" borderId="0" xfId="0" applyNumberFormat="1" applyFill="1"/>
    <xf numFmtId="0" fontId="0" fillId="34" borderId="0" xfId="0" applyFill="1" applyAlignment="1">
      <alignment horizontal="center"/>
    </xf>
    <xf numFmtId="8" fontId="0" fillId="34" borderId="0" xfId="0" applyNumberFormat="1" applyFill="1" applyAlignment="1">
      <alignment horizontal="center"/>
    </xf>
    <xf numFmtId="0" fontId="0" fillId="34" borderId="0" xfId="0" applyFill="1"/>
    <xf numFmtId="14" fontId="0" fillId="34" borderId="0" xfId="0" applyNumberFormat="1" applyFill="1"/>
    <xf numFmtId="8" fontId="0" fillId="34" borderId="0" xfId="0" applyNumberFormat="1" applyFill="1"/>
    <xf numFmtId="0" fontId="0" fillId="0" borderId="0" xfId="0" applyFill="1"/>
    <xf numFmtId="0" fontId="0" fillId="0" borderId="0" xfId="0" applyFill="1" applyAlignment="1">
      <alignment horizontal="left"/>
    </xf>
    <xf numFmtId="0" fontId="0" fillId="35" borderId="0" xfId="0" applyFill="1"/>
    <xf numFmtId="8" fontId="0" fillId="35" borderId="0" xfId="0" applyNumberFormat="1" applyFill="1"/>
    <xf numFmtId="8" fontId="0" fillId="0" borderId="0" xfId="0" applyNumberFormat="1" applyFill="1" applyAlignment="1">
      <alignment horizontal="left"/>
    </xf>
    <xf numFmtId="14" fontId="0" fillId="0" borderId="0" xfId="0" applyNumberFormat="1" applyFill="1"/>
    <xf numFmtId="0" fontId="0" fillId="35" borderId="0" xfId="0" applyFill="1" applyAlignment="1">
      <alignment horizontal="center"/>
    </xf>
    <xf numFmtId="0" fontId="0" fillId="36" borderId="0" xfId="0" applyFill="1"/>
    <xf numFmtId="14" fontId="0" fillId="36" borderId="0" xfId="0" applyNumberFormat="1" applyFill="1"/>
    <xf numFmtId="8" fontId="0" fillId="36" borderId="0" xfId="0" applyNumberFormat="1" applyFill="1"/>
    <xf numFmtId="8" fontId="0" fillId="36" borderId="0" xfId="0" applyNumberFormat="1" applyFont="1" applyFill="1"/>
    <xf numFmtId="1" fontId="0" fillId="36" borderId="0" xfId="0" applyNumberFormat="1" applyFill="1"/>
    <xf numFmtId="8" fontId="0" fillId="37" borderId="0" xfId="0" applyNumberFormat="1" applyFill="1"/>
    <xf numFmtId="0" fontId="0" fillId="0" borderId="0" xfId="0" applyAlignment="1">
      <alignment wrapText="1"/>
    </xf>
    <xf numFmtId="0" fontId="0" fillId="0" borderId="0" xfId="0" applyAlignment="1">
      <alignment vertical="top"/>
    </xf>
    <xf numFmtId="0" fontId="18" fillId="0" borderId="0" xfId="0" applyFont="1"/>
    <xf numFmtId="0" fontId="18" fillId="0" borderId="0" xfId="0" applyFont="1" applyAlignment="1">
      <alignment wrapText="1"/>
    </xf>
    <xf numFmtId="0" fontId="16" fillId="0" borderId="0" xfId="0" applyFont="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zoomScale="113" workbookViewId="0">
      <selection activeCell="E5" sqref="E5"/>
    </sheetView>
  </sheetViews>
  <sheetFormatPr defaultRowHeight="14.5" x14ac:dyDescent="0.35"/>
  <cols>
    <col min="1" max="1" width="2.7265625" bestFit="1" customWidth="1"/>
    <col min="2" max="2" width="114.1796875" customWidth="1"/>
  </cols>
  <sheetData>
    <row r="1" spans="1:2" x14ac:dyDescent="0.35">
      <c r="B1" t="s">
        <v>47</v>
      </c>
    </row>
    <row r="2" spans="1:2" x14ac:dyDescent="0.35">
      <c r="A2" t="s">
        <v>27</v>
      </c>
      <c r="B2" t="s">
        <v>41</v>
      </c>
    </row>
    <row r="3" spans="1:2" x14ac:dyDescent="0.35">
      <c r="A3" t="s">
        <v>28</v>
      </c>
      <c r="B3" t="s">
        <v>29</v>
      </c>
    </row>
    <row r="4" spans="1:2" x14ac:dyDescent="0.35">
      <c r="A4" t="s">
        <v>30</v>
      </c>
      <c r="B4" t="s">
        <v>42</v>
      </c>
    </row>
    <row r="5" spans="1:2" ht="43.5" customHeight="1" x14ac:dyDescent="0.35">
      <c r="A5" s="29" t="s">
        <v>31</v>
      </c>
      <c r="B5" s="28" t="s">
        <v>35</v>
      </c>
    </row>
    <row r="6" spans="1:2" ht="43.5" x14ac:dyDescent="0.35">
      <c r="A6" s="29" t="s">
        <v>32</v>
      </c>
      <c r="B6" s="28" t="s">
        <v>33</v>
      </c>
    </row>
    <row r="7" spans="1:2" x14ac:dyDescent="0.35">
      <c r="A7" t="s">
        <v>34</v>
      </c>
      <c r="B7" t="s">
        <v>45</v>
      </c>
    </row>
    <row r="10" spans="1:2" x14ac:dyDescent="0.35">
      <c r="B10" s="30" t="s">
        <v>36</v>
      </c>
    </row>
    <row r="11" spans="1:2" ht="29" x14ac:dyDescent="0.35">
      <c r="B11" s="31" t="s">
        <v>37</v>
      </c>
    </row>
    <row r="12" spans="1:2" x14ac:dyDescent="0.35">
      <c r="B12" s="30" t="s">
        <v>38</v>
      </c>
    </row>
    <row r="13" spans="1:2" ht="29" x14ac:dyDescent="0.35">
      <c r="B13" s="31" t="s">
        <v>39</v>
      </c>
    </row>
    <row r="14" spans="1:2" x14ac:dyDescent="0.35">
      <c r="B14" s="30" t="s">
        <v>40</v>
      </c>
    </row>
    <row r="16" spans="1:2" ht="43.5" x14ac:dyDescent="0.35">
      <c r="B16" s="32" t="s">
        <v>46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138"/>
  <sheetViews>
    <sheetView workbookViewId="0">
      <pane xSplit="3" ySplit="1" topLeftCell="M2" activePane="bottomRight" state="frozen"/>
      <selection pane="topRight" activeCell="D1" sqref="D1"/>
      <selection pane="bottomLeft" activeCell="A2" sqref="A2"/>
      <selection pane="bottomRight" activeCell="AB56" sqref="AB56"/>
    </sheetView>
  </sheetViews>
  <sheetFormatPr defaultRowHeight="14.5" x14ac:dyDescent="0.35"/>
  <cols>
    <col min="1" max="1" width="10.81640625" style="12" bestFit="1" customWidth="1"/>
    <col min="2" max="2" width="35.54296875" style="12" bestFit="1" customWidth="1"/>
    <col min="3" max="3" width="12.54296875" style="12" bestFit="1" customWidth="1"/>
    <col min="4" max="4" width="14.54296875" style="12" bestFit="1" customWidth="1"/>
    <col min="5" max="5" width="15.54296875" style="12" bestFit="1" customWidth="1"/>
    <col min="6" max="6" width="20.1796875" style="12" bestFit="1" customWidth="1"/>
    <col min="7" max="7" width="16" style="12" bestFit="1" customWidth="1"/>
    <col min="8" max="8" width="26.453125" style="12" bestFit="1" customWidth="1"/>
    <col min="9" max="9" width="20" style="12" bestFit="1" customWidth="1"/>
    <col min="10" max="10" width="16.7265625" style="12" bestFit="1" customWidth="1"/>
    <col min="11" max="11" width="22.26953125" style="12" bestFit="1" customWidth="1"/>
    <col min="12" max="12" width="19.26953125" style="12" bestFit="1" customWidth="1"/>
    <col min="13" max="13" width="28.7265625" style="12" bestFit="1" customWidth="1"/>
    <col min="14" max="14" width="16" style="14" bestFit="1" customWidth="1"/>
    <col min="15" max="15" width="29.453125" style="17" bestFit="1" customWidth="1"/>
    <col min="16" max="16" width="15.54296875" bestFit="1" customWidth="1"/>
    <col min="17" max="17" width="16.453125" bestFit="1" customWidth="1"/>
    <col min="18" max="18" width="16.453125" customWidth="1"/>
    <col min="19" max="19" width="23.1796875" bestFit="1" customWidth="1"/>
    <col min="20" max="20" width="14.54296875" bestFit="1" customWidth="1"/>
    <col min="21" max="21" width="18.453125" bestFit="1" customWidth="1"/>
    <col min="22" max="22" width="25.26953125" bestFit="1" customWidth="1"/>
    <col min="23" max="24" width="14.54296875" customWidth="1"/>
    <col min="25" max="25" width="14.54296875" style="6" customWidth="1"/>
    <col min="26" max="26" width="14.54296875" customWidth="1"/>
    <col min="27" max="27" width="14.54296875" style="6" customWidth="1"/>
    <col min="28" max="28" width="14.54296875" customWidth="1"/>
    <col min="29" max="29" width="13.54296875" style="17" bestFit="1" customWidth="1"/>
    <col min="30" max="30" width="18.453125" style="17" bestFit="1" customWidth="1"/>
    <col min="31" max="31" width="27.1796875" style="16" bestFit="1" customWidth="1"/>
    <col min="32" max="32" width="20.81640625" style="16" bestFit="1" customWidth="1"/>
    <col min="33" max="33" width="10.81640625" style="15" bestFit="1" customWidth="1"/>
    <col min="34" max="34" width="35.26953125" style="15" customWidth="1"/>
    <col min="35" max="35" width="12.54296875" style="15" bestFit="1" customWidth="1"/>
    <col min="36" max="36" width="14.54296875" style="15" bestFit="1" customWidth="1"/>
    <col min="37" max="37" width="15.54296875" style="15" bestFit="1" customWidth="1"/>
    <col min="38" max="38" width="20.1796875" style="15" bestFit="1" customWidth="1"/>
    <col min="39" max="39" width="16" style="15" bestFit="1" customWidth="1"/>
    <col min="40" max="40" width="26.453125" style="15" bestFit="1" customWidth="1"/>
    <col min="41" max="41" width="20" style="15" bestFit="1" customWidth="1"/>
    <col min="42" max="42" width="16.7265625" style="15" bestFit="1" customWidth="1"/>
    <col min="43" max="43" width="22.26953125" style="15" bestFit="1" customWidth="1"/>
    <col min="44" max="44" width="19.26953125" style="15" bestFit="1" customWidth="1"/>
    <col min="45" max="45" width="28.7265625" style="15" bestFit="1" customWidth="1"/>
    <col min="46" max="46" width="16" style="15" bestFit="1" customWidth="1"/>
    <col min="47" max="47" width="29.453125" style="15" bestFit="1" customWidth="1"/>
    <col min="48" max="48" width="14.54296875" style="15" bestFit="1" customWidth="1"/>
    <col min="49" max="49" width="15.453125" style="15" bestFit="1" customWidth="1"/>
    <col min="50" max="50" width="16.54296875" style="15" bestFit="1" customWidth="1"/>
    <col min="51" max="51" width="23.453125" style="15" bestFit="1" customWidth="1"/>
    <col min="52" max="52" width="14.54296875" style="15" bestFit="1" customWidth="1"/>
    <col min="53" max="53" width="18.453125" style="15" bestFit="1" customWidth="1"/>
    <col min="54" max="54" width="25.26953125" style="15" bestFit="1" customWidth="1"/>
    <col min="55" max="55" width="14.54296875" style="15" bestFit="1" customWidth="1"/>
    <col min="56" max="56" width="10.1796875" style="15" bestFit="1" customWidth="1"/>
    <col min="57" max="57" width="14.54296875" style="15" bestFit="1" customWidth="1"/>
    <col min="58" max="58" width="9.1796875" style="15" bestFit="1" customWidth="1"/>
    <col min="59" max="59" width="23.54296875" style="15" bestFit="1" customWidth="1"/>
    <col min="60" max="60" width="13.54296875" style="15" bestFit="1" customWidth="1"/>
    <col min="61" max="61" width="18.453125" style="15" bestFit="1" customWidth="1"/>
    <col min="62" max="62" width="20.54296875" style="15" bestFit="1" customWidth="1"/>
    <col min="63" max="63" width="14.453125" style="15" bestFit="1" customWidth="1"/>
    <col min="64" max="64" width="10.81640625" style="15" bestFit="1" customWidth="1"/>
    <col min="65" max="65" width="35.54296875" style="15" bestFit="1" customWidth="1"/>
    <col min="66" max="66" width="12.54296875" style="15" bestFit="1" customWidth="1"/>
    <col min="67" max="67" width="14.54296875" style="15" bestFit="1" customWidth="1"/>
    <col min="68" max="68" width="15.54296875" style="15" bestFit="1" customWidth="1"/>
    <col min="69" max="69" width="20.1796875" style="15" bestFit="1" customWidth="1"/>
    <col min="70" max="70" width="16" style="15" bestFit="1" customWidth="1"/>
    <col min="71" max="71" width="26.453125" style="15" bestFit="1" customWidth="1"/>
    <col min="72" max="72" width="20" style="15" bestFit="1" customWidth="1"/>
    <col min="73" max="73" width="16.7265625" style="15" bestFit="1" customWidth="1"/>
    <col min="74" max="74" width="22.26953125" style="15" bestFit="1" customWidth="1"/>
    <col min="75" max="75" width="19.26953125" style="15" bestFit="1" customWidth="1"/>
    <col min="76" max="76" width="28.7265625" style="15" bestFit="1" customWidth="1"/>
    <col min="77" max="77" width="16" style="15" bestFit="1" customWidth="1"/>
    <col min="78" max="78" width="29.453125" style="15" bestFit="1" customWidth="1"/>
    <col min="79" max="79" width="14.54296875" style="15" bestFit="1" customWidth="1"/>
    <col min="80" max="80" width="15.453125" style="15" bestFit="1" customWidth="1"/>
    <col min="81" max="81" width="16.54296875" style="15" bestFit="1" customWidth="1"/>
    <col min="82" max="82" width="23.453125" style="15" bestFit="1" customWidth="1"/>
    <col min="83" max="83" width="14.54296875" style="15" bestFit="1" customWidth="1"/>
    <col min="84" max="84" width="18.453125" style="15" bestFit="1" customWidth="1"/>
    <col min="85" max="85" width="25.26953125" style="15" bestFit="1" customWidth="1"/>
    <col min="86" max="86" width="14.54296875" style="15" bestFit="1" customWidth="1"/>
    <col min="87" max="87" width="10.1796875" style="15" bestFit="1" customWidth="1"/>
    <col min="88" max="88" width="14.54296875" style="15" bestFit="1" customWidth="1"/>
    <col min="89" max="89" width="9.1796875" style="15"/>
    <col min="90" max="90" width="23.54296875" style="15" bestFit="1" customWidth="1"/>
    <col min="91" max="91" width="23.54296875" style="15" customWidth="1"/>
    <col min="92" max="130" width="9.1796875" style="15"/>
    <col min="131" max="131" width="23.54296875" style="15" customWidth="1"/>
    <col min="132" max="136" width="9.1796875" style="15"/>
  </cols>
  <sheetData>
    <row r="1" spans="1:136" s="4" customFormat="1" x14ac:dyDescent="0.35">
      <c r="A1" s="10" t="s">
        <v>0</v>
      </c>
      <c r="B1" s="10" t="s">
        <v>1</v>
      </c>
      <c r="C1" s="10" t="s">
        <v>2</v>
      </c>
      <c r="D1" s="10" t="s">
        <v>3</v>
      </c>
      <c r="E1" s="10" t="s">
        <v>4</v>
      </c>
      <c r="F1" s="10" t="s">
        <v>5</v>
      </c>
      <c r="G1" s="10" t="s">
        <v>6</v>
      </c>
      <c r="H1" s="10" t="s">
        <v>7</v>
      </c>
      <c r="I1" s="10" t="s">
        <v>8</v>
      </c>
      <c r="J1" s="10" t="s">
        <v>9</v>
      </c>
      <c r="K1" s="10" t="s">
        <v>10</v>
      </c>
      <c r="L1" s="10" t="s">
        <v>11</v>
      </c>
      <c r="M1" s="10" t="s">
        <v>12</v>
      </c>
      <c r="N1" s="11" t="s">
        <v>13</v>
      </c>
      <c r="O1" s="21" t="s">
        <v>14</v>
      </c>
      <c r="P1" s="4" t="s">
        <v>15</v>
      </c>
      <c r="Q1" s="4" t="s">
        <v>43</v>
      </c>
      <c r="R1" s="4" t="s">
        <v>44</v>
      </c>
      <c r="S1" s="4" t="s">
        <v>24</v>
      </c>
      <c r="T1" s="4" t="s">
        <v>16</v>
      </c>
      <c r="U1" s="4" t="s">
        <v>22</v>
      </c>
      <c r="V1" s="4" t="s">
        <v>23</v>
      </c>
      <c r="W1" s="2" t="s">
        <v>21</v>
      </c>
      <c r="X1" s="4" t="s">
        <v>17</v>
      </c>
      <c r="Y1" s="5" t="s">
        <v>18</v>
      </c>
      <c r="Z1" s="4" t="s">
        <v>19</v>
      </c>
      <c r="AA1" s="5" t="s">
        <v>20</v>
      </c>
      <c r="AB1" s="7" t="s">
        <v>21</v>
      </c>
      <c r="AC1" s="17" t="s">
        <v>25</v>
      </c>
      <c r="AD1" s="21" t="s">
        <v>26</v>
      </c>
      <c r="AE1" s="2"/>
      <c r="AF1" s="2"/>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2"/>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15"/>
      <c r="EB1" s="2"/>
      <c r="EC1" s="2"/>
      <c r="ED1" s="2"/>
      <c r="EE1" s="2"/>
      <c r="EF1" s="2"/>
    </row>
    <row r="2" spans="1:136" x14ac:dyDescent="0.35">
      <c r="C2" s="13"/>
      <c r="D2" s="14"/>
      <c r="E2" s="14"/>
      <c r="F2" s="14"/>
      <c r="G2" s="14"/>
      <c r="H2" s="14"/>
      <c r="I2" s="14"/>
      <c r="J2" s="14"/>
      <c r="K2" s="14"/>
      <c r="L2" s="14"/>
      <c r="M2" s="14"/>
      <c r="O2" s="18"/>
      <c r="P2" s="3">
        <f>ROUND(MIN(MAX((SUMIF($N3:$N54,"&lt;&gt;0")/COUNTIF($N3:$N54,"&lt;&gt;0"))*3,(SUMIF($O3:$O54,"&lt;&gt;0")/COUNTIF($O3:$O54,"&lt;&gt;0"))*3),$S2),2)</f>
        <v>0</v>
      </c>
      <c r="Q2" s="1">
        <f t="shared" ref="Q2:Q33" si="0">MAX($N2,$N2+$N3,$N2+$N3+$N4,N2+N3+N4+N5)</f>
        <v>0</v>
      </c>
      <c r="R2" s="1">
        <f t="shared" ref="R2:R33" si="1">MAX($N2,$N2+$N3,$N2+$N3+$N4)</f>
        <v>0</v>
      </c>
      <c r="S2" s="1">
        <f>MAX(R2:R53,0)</f>
        <v>0</v>
      </c>
      <c r="T2" s="1">
        <f t="shared" ref="T2:T54" si="2">MAX(MIN(S2,MAX(P2,Q2)),0)</f>
        <v>0</v>
      </c>
      <c r="U2" s="1">
        <f t="shared" ref="U2:U53" si="3">MIN(MAX(3000,ROUNDUP(S2*0.01,-2)),100000)</f>
        <v>3000</v>
      </c>
      <c r="V2" s="1">
        <f t="shared" ref="V2:V53" si="4">MIN(MAX(20000,ROUNDUP(S2*0.05,-2)),500000)</f>
        <v>20000</v>
      </c>
      <c r="W2" s="9">
        <f t="shared" ref="W2:W12" si="5">AB2</f>
        <v>0</v>
      </c>
      <c r="X2" s="1">
        <f t="shared" ref="X2:X55" si="6">IF($T2-$W3&gt;0,$T2-$W3,0)</f>
        <v>0</v>
      </c>
      <c r="Y2" s="6">
        <f t="shared" ref="Y2:Y53" si="7">IF(X2&gt;=U2,ROUNDUP(X2/V2,0),0)</f>
        <v>0</v>
      </c>
      <c r="Z2" s="1">
        <f t="shared" ref="Z2:Z12" si="8">IF($T2-$W3&lt;0,$T2-$W3,0)*-1</f>
        <v>0</v>
      </c>
      <c r="AA2" s="6">
        <f>IF(Z2&gt;=V2,ROUNDDOWN(Z2/V2,0),0)</f>
        <v>0</v>
      </c>
      <c r="AB2" s="8">
        <f>IF(AD2="Ceiling",MIN(AB3+(Y2*V2)-(AA2*V2),AC2),IF(AD2="Floor",MAX(AB3+(Y2*V2)-(AA2*V2),AC2),AB3+(Y2*V2)-(AA2*V2)))</f>
        <v>0</v>
      </c>
      <c r="AC2" s="18">
        <v>0</v>
      </c>
      <c r="AI2" s="20"/>
      <c r="AJ2" s="9"/>
      <c r="AK2" s="9"/>
      <c r="AL2" s="9"/>
      <c r="AM2" s="9"/>
      <c r="AN2" s="9"/>
      <c r="AO2" s="9"/>
      <c r="AP2" s="9"/>
      <c r="AQ2" s="9"/>
      <c r="AR2" s="9"/>
      <c r="AS2" s="9"/>
      <c r="AT2" s="9"/>
      <c r="AU2" s="9"/>
      <c r="AV2" s="9"/>
      <c r="AW2" s="9"/>
      <c r="AX2" s="9"/>
      <c r="AY2" s="9"/>
      <c r="AZ2" s="9"/>
      <c r="BA2" s="9"/>
      <c r="BB2" s="9"/>
      <c r="BC2" s="9"/>
      <c r="BE2" s="9"/>
      <c r="BG2" s="9"/>
      <c r="BH2" s="9"/>
      <c r="BN2" s="20"/>
      <c r="BO2" s="9"/>
      <c r="BP2" s="9"/>
      <c r="BQ2" s="9"/>
      <c r="BR2" s="9"/>
      <c r="BS2" s="9"/>
      <c r="BT2" s="9"/>
      <c r="BU2" s="9"/>
      <c r="BV2" s="9"/>
      <c r="BW2" s="9"/>
      <c r="BX2" s="9"/>
      <c r="BY2" s="9"/>
      <c r="BZ2" s="9"/>
      <c r="CA2" s="9"/>
      <c r="CB2" s="9"/>
      <c r="CC2" s="9"/>
      <c r="CD2" s="9"/>
      <c r="CE2" s="9"/>
      <c r="CF2" s="9"/>
      <c r="CG2" s="9"/>
      <c r="CH2" s="9"/>
      <c r="CJ2" s="9"/>
      <c r="CL2" s="9"/>
      <c r="CM2" s="9"/>
      <c r="EA2" s="9"/>
    </row>
    <row r="3" spans="1:136" x14ac:dyDescent="0.35">
      <c r="C3" s="13"/>
      <c r="D3" s="14"/>
      <c r="E3" s="14"/>
      <c r="F3" s="14"/>
      <c r="G3" s="14"/>
      <c r="H3" s="14"/>
      <c r="I3" s="14"/>
      <c r="J3" s="14"/>
      <c r="K3" s="14"/>
      <c r="L3" s="14"/>
      <c r="M3" s="14"/>
      <c r="O3" s="18"/>
      <c r="P3" s="3">
        <f t="shared" ref="P3:P55" si="9">ROUND(MIN(MAX((SUMIF($N4:$N55,"&lt;&gt;0")/COUNTIF($N4:$N55,"&lt;&gt;0"))*3,(SUMIF($O4:$O55,"&lt;&gt;0")/COUNTIF($O4:$O55,"&lt;&gt;0"))*3),$S3),2)</f>
        <v>0</v>
      </c>
      <c r="Q3" s="1">
        <f t="shared" si="0"/>
        <v>0</v>
      </c>
      <c r="R3" s="1">
        <f t="shared" si="1"/>
        <v>0</v>
      </c>
      <c r="S3" s="1">
        <f t="shared" ref="S3:S66" si="10">MAX(R3:R54,0)</f>
        <v>0</v>
      </c>
      <c r="T3" s="1">
        <f t="shared" si="2"/>
        <v>0</v>
      </c>
      <c r="U3" s="1">
        <f t="shared" si="3"/>
        <v>3000</v>
      </c>
      <c r="V3" s="1">
        <f t="shared" si="4"/>
        <v>20000</v>
      </c>
      <c r="W3" s="9">
        <f t="shared" si="5"/>
        <v>0</v>
      </c>
      <c r="X3" s="1">
        <f t="shared" si="6"/>
        <v>0</v>
      </c>
      <c r="Y3" s="6">
        <f t="shared" si="7"/>
        <v>0</v>
      </c>
      <c r="Z3" s="1">
        <f t="shared" si="8"/>
        <v>0</v>
      </c>
      <c r="AA3" s="6">
        <f t="shared" ref="AA3:AA53" si="11">IF(Z3&gt;=V3,ROUNDDOWN(Z3/V3,0),0)</f>
        <v>0</v>
      </c>
      <c r="AB3" s="8">
        <f t="shared" ref="AB3:AB55" si="12">IF(AD3="Ceiling",MIN(AB4+(Y3*V3)-(AA3*V3),AC3),IF(AD3="Floor",MAX(AB4+(Y3*V3)-(AA3*V3),AC3),AB4+(Y3*V3)-(AA3*V3)))</f>
        <v>0</v>
      </c>
      <c r="AC3" s="18">
        <v>0</v>
      </c>
      <c r="AI3" s="20"/>
      <c r="AJ3" s="9"/>
      <c r="AK3" s="9"/>
      <c r="AL3" s="9"/>
      <c r="AM3" s="9"/>
      <c r="AN3" s="9"/>
      <c r="AO3" s="9"/>
      <c r="AP3" s="9"/>
      <c r="AQ3" s="9"/>
      <c r="AR3" s="9"/>
      <c r="AS3" s="9"/>
      <c r="AT3" s="9"/>
      <c r="AU3" s="9"/>
      <c r="AV3" s="9"/>
      <c r="AW3" s="9"/>
      <c r="AX3" s="9"/>
      <c r="AY3" s="9"/>
      <c r="AZ3" s="9"/>
      <c r="BA3" s="9"/>
      <c r="BB3" s="9"/>
      <c r="BC3" s="9"/>
      <c r="BE3" s="9"/>
      <c r="BG3" s="9"/>
      <c r="BH3" s="9"/>
      <c r="BN3" s="20"/>
      <c r="BO3" s="9"/>
      <c r="BP3" s="9"/>
      <c r="BQ3" s="9"/>
      <c r="BR3" s="9"/>
      <c r="BS3" s="9"/>
      <c r="BT3" s="9"/>
      <c r="BU3" s="9"/>
      <c r="BV3" s="9"/>
      <c r="BW3" s="9"/>
      <c r="BX3" s="9"/>
      <c r="BY3" s="9"/>
      <c r="BZ3" s="9"/>
      <c r="CA3" s="9"/>
      <c r="CB3" s="9"/>
      <c r="CC3" s="9"/>
      <c r="CD3" s="9"/>
      <c r="CE3" s="9"/>
      <c r="CF3" s="9"/>
      <c r="CG3" s="9"/>
      <c r="CH3" s="9"/>
      <c r="CJ3" s="9"/>
      <c r="CL3" s="9"/>
      <c r="CM3" s="9"/>
      <c r="EA3" s="9"/>
    </row>
    <row r="4" spans="1:136" x14ac:dyDescent="0.35">
      <c r="C4" s="13"/>
      <c r="D4" s="14"/>
      <c r="E4" s="14"/>
      <c r="F4" s="14"/>
      <c r="G4" s="14"/>
      <c r="H4" s="14"/>
      <c r="I4" s="14"/>
      <c r="J4" s="14"/>
      <c r="K4" s="14"/>
      <c r="L4" s="14"/>
      <c r="M4" s="14"/>
      <c r="O4" s="18"/>
      <c r="P4" s="3">
        <f t="shared" si="9"/>
        <v>0</v>
      </c>
      <c r="Q4" s="1">
        <f t="shared" si="0"/>
        <v>0</v>
      </c>
      <c r="R4" s="1">
        <f t="shared" si="1"/>
        <v>0</v>
      </c>
      <c r="S4" s="1">
        <f t="shared" si="10"/>
        <v>0</v>
      </c>
      <c r="T4" s="1">
        <f t="shared" si="2"/>
        <v>0</v>
      </c>
      <c r="U4" s="1">
        <f t="shared" si="3"/>
        <v>3000</v>
      </c>
      <c r="V4" s="1">
        <f t="shared" si="4"/>
        <v>20000</v>
      </c>
      <c r="W4" s="9">
        <f t="shared" si="5"/>
        <v>0</v>
      </c>
      <c r="X4" s="1">
        <f t="shared" si="6"/>
        <v>0</v>
      </c>
      <c r="Y4" s="6">
        <f t="shared" si="7"/>
        <v>0</v>
      </c>
      <c r="Z4" s="1">
        <f t="shared" si="8"/>
        <v>0</v>
      </c>
      <c r="AA4" s="6">
        <f t="shared" si="11"/>
        <v>0</v>
      </c>
      <c r="AB4" s="8">
        <f t="shared" si="12"/>
        <v>0</v>
      </c>
      <c r="AC4" s="18">
        <v>0</v>
      </c>
      <c r="AI4" s="20"/>
      <c r="AJ4" s="9"/>
      <c r="AK4" s="9"/>
      <c r="AL4" s="9"/>
      <c r="AM4" s="9"/>
      <c r="AN4" s="9"/>
      <c r="AO4" s="9"/>
      <c r="AP4" s="9"/>
      <c r="AQ4" s="9"/>
      <c r="AR4" s="9"/>
      <c r="AS4" s="9"/>
      <c r="AT4" s="9"/>
      <c r="AU4" s="9"/>
      <c r="AV4" s="9"/>
      <c r="AW4" s="9"/>
      <c r="AX4" s="9"/>
      <c r="AY4" s="9"/>
      <c r="AZ4" s="9"/>
      <c r="BA4" s="9"/>
      <c r="BB4" s="9"/>
      <c r="BC4" s="9"/>
      <c r="BE4" s="9"/>
      <c r="BG4" s="9"/>
      <c r="BH4" s="9"/>
      <c r="BN4" s="20"/>
      <c r="BO4" s="9"/>
      <c r="BP4" s="9"/>
      <c r="BQ4" s="9"/>
      <c r="BR4" s="9"/>
      <c r="BS4" s="9"/>
      <c r="BT4" s="9"/>
      <c r="BU4" s="9"/>
      <c r="BV4" s="9"/>
      <c r="BW4" s="9"/>
      <c r="BX4" s="9"/>
      <c r="BY4" s="9"/>
      <c r="BZ4" s="9"/>
      <c r="CA4" s="9"/>
      <c r="CB4" s="9"/>
      <c r="CC4" s="9"/>
      <c r="CD4" s="9"/>
      <c r="CE4" s="9"/>
      <c r="CF4" s="9"/>
      <c r="CG4" s="9"/>
      <c r="CH4" s="9"/>
      <c r="CJ4" s="9"/>
      <c r="CL4" s="9"/>
      <c r="CM4" s="9"/>
      <c r="EA4" s="9"/>
    </row>
    <row r="5" spans="1:136" x14ac:dyDescent="0.35">
      <c r="C5" s="13"/>
      <c r="D5" s="14"/>
      <c r="E5" s="14"/>
      <c r="F5" s="14"/>
      <c r="G5" s="14"/>
      <c r="H5" s="14"/>
      <c r="I5" s="14"/>
      <c r="J5" s="14"/>
      <c r="K5" s="14"/>
      <c r="L5" s="14"/>
      <c r="M5" s="14"/>
      <c r="O5" s="18"/>
      <c r="P5" s="3">
        <f t="shared" si="9"/>
        <v>0</v>
      </c>
      <c r="Q5" s="1">
        <f t="shared" si="0"/>
        <v>0</v>
      </c>
      <c r="R5" s="1">
        <f t="shared" si="1"/>
        <v>0</v>
      </c>
      <c r="S5" s="1">
        <f t="shared" si="10"/>
        <v>0</v>
      </c>
      <c r="T5" s="1">
        <f t="shared" si="2"/>
        <v>0</v>
      </c>
      <c r="U5" s="1">
        <f t="shared" si="3"/>
        <v>3000</v>
      </c>
      <c r="V5" s="1">
        <f t="shared" si="4"/>
        <v>20000</v>
      </c>
      <c r="W5" s="9">
        <f t="shared" si="5"/>
        <v>0</v>
      </c>
      <c r="X5" s="1">
        <f t="shared" si="6"/>
        <v>0</v>
      </c>
      <c r="Y5" s="6">
        <f t="shared" si="7"/>
        <v>0</v>
      </c>
      <c r="Z5" s="1">
        <f t="shared" si="8"/>
        <v>0</v>
      </c>
      <c r="AA5" s="6">
        <f t="shared" si="11"/>
        <v>0</v>
      </c>
      <c r="AB5" s="8">
        <f t="shared" si="12"/>
        <v>0</v>
      </c>
      <c r="AC5" s="18">
        <v>0</v>
      </c>
      <c r="AI5" s="20"/>
      <c r="AJ5" s="9"/>
      <c r="AK5" s="9"/>
      <c r="AL5" s="9"/>
      <c r="AM5" s="9"/>
      <c r="AN5" s="9"/>
      <c r="AO5" s="9"/>
      <c r="AP5" s="9"/>
      <c r="AQ5" s="9"/>
      <c r="AR5" s="9"/>
      <c r="AS5" s="9"/>
      <c r="AT5" s="9"/>
      <c r="AU5" s="9"/>
      <c r="AV5" s="9"/>
      <c r="AW5" s="9"/>
      <c r="AX5" s="9"/>
      <c r="AY5" s="9"/>
      <c r="AZ5" s="9"/>
      <c r="BA5" s="9"/>
      <c r="BB5" s="9"/>
      <c r="BC5" s="9"/>
      <c r="BE5" s="9"/>
      <c r="BG5" s="9"/>
      <c r="BH5" s="9"/>
      <c r="BN5" s="20"/>
      <c r="BO5" s="9"/>
      <c r="BP5" s="9"/>
      <c r="BQ5" s="9"/>
      <c r="BR5" s="9"/>
      <c r="BS5" s="9"/>
      <c r="BT5" s="9"/>
      <c r="BU5" s="9"/>
      <c r="BV5" s="9"/>
      <c r="BW5" s="9"/>
      <c r="BX5" s="9"/>
      <c r="BY5" s="9"/>
      <c r="BZ5" s="9"/>
      <c r="CA5" s="9"/>
      <c r="CB5" s="9"/>
      <c r="CC5" s="9"/>
      <c r="CD5" s="9"/>
      <c r="CE5" s="9"/>
      <c r="CF5" s="9"/>
      <c r="CG5" s="9"/>
      <c r="CH5" s="9"/>
      <c r="CJ5" s="9"/>
      <c r="CL5" s="9"/>
      <c r="CM5" s="9"/>
      <c r="EA5" s="9"/>
    </row>
    <row r="6" spans="1:136" x14ac:dyDescent="0.35">
      <c r="C6" s="13"/>
      <c r="D6" s="14"/>
      <c r="E6" s="14"/>
      <c r="F6" s="14"/>
      <c r="G6" s="14"/>
      <c r="H6" s="14"/>
      <c r="I6" s="14"/>
      <c r="J6" s="14"/>
      <c r="K6" s="14"/>
      <c r="L6" s="14"/>
      <c r="M6" s="14"/>
      <c r="O6" s="18"/>
      <c r="P6" s="3">
        <f t="shared" si="9"/>
        <v>0</v>
      </c>
      <c r="Q6" s="1">
        <f t="shared" si="0"/>
        <v>0</v>
      </c>
      <c r="R6" s="1">
        <f t="shared" si="1"/>
        <v>0</v>
      </c>
      <c r="S6" s="1">
        <f t="shared" si="10"/>
        <v>0</v>
      </c>
      <c r="T6" s="1">
        <f t="shared" si="2"/>
        <v>0</v>
      </c>
      <c r="U6" s="1">
        <f t="shared" si="3"/>
        <v>3000</v>
      </c>
      <c r="V6" s="1">
        <f t="shared" si="4"/>
        <v>20000</v>
      </c>
      <c r="W6" s="9">
        <f t="shared" si="5"/>
        <v>0</v>
      </c>
      <c r="X6" s="1">
        <f t="shared" si="6"/>
        <v>0</v>
      </c>
      <c r="Y6" s="6">
        <f t="shared" si="7"/>
        <v>0</v>
      </c>
      <c r="Z6" s="1">
        <f t="shared" si="8"/>
        <v>0</v>
      </c>
      <c r="AA6" s="6">
        <f t="shared" si="11"/>
        <v>0</v>
      </c>
      <c r="AB6" s="8">
        <f t="shared" si="12"/>
        <v>0</v>
      </c>
      <c r="AC6" s="18">
        <v>0</v>
      </c>
      <c r="AI6" s="20"/>
      <c r="AJ6" s="9"/>
      <c r="AK6" s="9"/>
      <c r="AL6" s="9"/>
      <c r="AM6" s="9"/>
      <c r="AN6" s="9"/>
      <c r="AO6" s="9"/>
      <c r="AP6" s="9"/>
      <c r="AQ6" s="9"/>
      <c r="AR6" s="9"/>
      <c r="AS6" s="9"/>
      <c r="AT6" s="9"/>
      <c r="AU6" s="9"/>
      <c r="AV6" s="9"/>
      <c r="AW6" s="9"/>
      <c r="AX6" s="9"/>
      <c r="AY6" s="9"/>
      <c r="AZ6" s="9"/>
      <c r="BA6" s="9"/>
      <c r="BB6" s="9"/>
      <c r="BC6" s="9"/>
      <c r="BE6" s="9"/>
      <c r="BG6" s="9"/>
      <c r="BH6" s="9"/>
      <c r="BN6" s="20"/>
      <c r="BO6" s="9"/>
      <c r="BP6" s="9"/>
      <c r="BQ6" s="9"/>
      <c r="BR6" s="9"/>
      <c r="BS6" s="9"/>
      <c r="BT6" s="9"/>
      <c r="BU6" s="9"/>
      <c r="BV6" s="9"/>
      <c r="BW6" s="9"/>
      <c r="BX6" s="9"/>
      <c r="BY6" s="9"/>
      <c r="BZ6" s="9"/>
      <c r="CA6" s="9"/>
      <c r="CB6" s="9"/>
      <c r="CC6" s="9"/>
      <c r="CD6" s="9"/>
      <c r="CE6" s="9"/>
      <c r="CF6" s="9"/>
      <c r="CG6" s="9"/>
      <c r="CH6" s="9"/>
      <c r="CJ6" s="9"/>
      <c r="CL6" s="9"/>
      <c r="CM6" s="9"/>
      <c r="EA6" s="9"/>
    </row>
    <row r="7" spans="1:136" x14ac:dyDescent="0.35">
      <c r="C7" s="13"/>
      <c r="D7" s="14"/>
      <c r="E7" s="14"/>
      <c r="F7" s="14"/>
      <c r="G7" s="14"/>
      <c r="H7" s="14"/>
      <c r="I7" s="14"/>
      <c r="J7" s="14"/>
      <c r="K7" s="14"/>
      <c r="L7" s="14"/>
      <c r="M7" s="14"/>
      <c r="O7" s="18"/>
      <c r="P7" s="3">
        <f t="shared" si="9"/>
        <v>0</v>
      </c>
      <c r="Q7" s="1">
        <f t="shared" si="0"/>
        <v>0</v>
      </c>
      <c r="R7" s="1">
        <f t="shared" si="1"/>
        <v>0</v>
      </c>
      <c r="S7" s="1">
        <f t="shared" si="10"/>
        <v>0</v>
      </c>
      <c r="T7" s="1">
        <f t="shared" si="2"/>
        <v>0</v>
      </c>
      <c r="U7" s="1">
        <f t="shared" si="3"/>
        <v>3000</v>
      </c>
      <c r="V7" s="1">
        <f t="shared" si="4"/>
        <v>20000</v>
      </c>
      <c r="W7" s="9">
        <f t="shared" si="5"/>
        <v>0</v>
      </c>
      <c r="X7" s="1">
        <f t="shared" si="6"/>
        <v>0</v>
      </c>
      <c r="Y7" s="6">
        <f t="shared" si="7"/>
        <v>0</v>
      </c>
      <c r="Z7" s="1">
        <f t="shared" si="8"/>
        <v>0</v>
      </c>
      <c r="AA7" s="6">
        <f t="shared" si="11"/>
        <v>0</v>
      </c>
      <c r="AB7" s="8">
        <f t="shared" si="12"/>
        <v>0</v>
      </c>
      <c r="AC7" s="18">
        <v>0</v>
      </c>
      <c r="AI7" s="20"/>
      <c r="AJ7" s="9"/>
      <c r="AK7" s="9"/>
      <c r="AL7" s="9"/>
      <c r="AM7" s="9"/>
      <c r="AN7" s="9"/>
      <c r="AO7" s="9"/>
      <c r="AP7" s="9"/>
      <c r="AQ7" s="9"/>
      <c r="AR7" s="9"/>
      <c r="AS7" s="9"/>
      <c r="AT7" s="9"/>
      <c r="AU7" s="9"/>
      <c r="AV7" s="9"/>
      <c r="AW7" s="9"/>
      <c r="AX7" s="9"/>
      <c r="AY7" s="9"/>
      <c r="AZ7" s="9"/>
      <c r="BA7" s="9"/>
      <c r="BB7" s="9"/>
      <c r="BC7" s="9"/>
      <c r="BE7" s="9"/>
      <c r="BG7" s="9"/>
      <c r="BH7" s="9"/>
      <c r="BN7" s="20"/>
      <c r="BO7" s="9"/>
      <c r="BP7" s="9"/>
      <c r="BQ7" s="9"/>
      <c r="BR7" s="9"/>
      <c r="BS7" s="9"/>
      <c r="BT7" s="9"/>
      <c r="BU7" s="9"/>
      <c r="BV7" s="9"/>
      <c r="BW7" s="9"/>
      <c r="BX7" s="9"/>
      <c r="BY7" s="9"/>
      <c r="BZ7" s="9"/>
      <c r="CA7" s="9"/>
      <c r="CB7" s="9"/>
      <c r="CC7" s="9"/>
      <c r="CD7" s="9"/>
      <c r="CE7" s="9"/>
      <c r="CF7" s="9"/>
      <c r="CG7" s="9"/>
      <c r="CH7" s="9"/>
      <c r="CJ7" s="9"/>
      <c r="CL7" s="9"/>
      <c r="CM7" s="9"/>
      <c r="EA7" s="9"/>
    </row>
    <row r="8" spans="1:136" x14ac:dyDescent="0.35">
      <c r="C8" s="13"/>
      <c r="D8" s="14"/>
      <c r="E8" s="14"/>
      <c r="F8" s="14"/>
      <c r="G8" s="14"/>
      <c r="H8" s="14"/>
      <c r="I8" s="14"/>
      <c r="J8" s="14"/>
      <c r="K8" s="14"/>
      <c r="L8" s="14"/>
      <c r="M8" s="14"/>
      <c r="O8" s="18"/>
      <c r="P8" s="3">
        <f t="shared" si="9"/>
        <v>0</v>
      </c>
      <c r="Q8" s="1">
        <f t="shared" si="0"/>
        <v>0</v>
      </c>
      <c r="R8" s="1">
        <f t="shared" si="1"/>
        <v>0</v>
      </c>
      <c r="S8" s="1">
        <f t="shared" si="10"/>
        <v>0</v>
      </c>
      <c r="T8" s="1">
        <f t="shared" si="2"/>
        <v>0</v>
      </c>
      <c r="U8" s="1">
        <f t="shared" si="3"/>
        <v>3000</v>
      </c>
      <c r="V8" s="1">
        <f t="shared" si="4"/>
        <v>20000</v>
      </c>
      <c r="W8" s="9">
        <f t="shared" si="5"/>
        <v>0</v>
      </c>
      <c r="X8" s="1">
        <f t="shared" si="6"/>
        <v>0</v>
      </c>
      <c r="Y8" s="6">
        <f t="shared" si="7"/>
        <v>0</v>
      </c>
      <c r="Z8" s="1">
        <f t="shared" si="8"/>
        <v>0</v>
      </c>
      <c r="AA8" s="6">
        <f t="shared" si="11"/>
        <v>0</v>
      </c>
      <c r="AB8" s="8">
        <f t="shared" si="12"/>
        <v>0</v>
      </c>
      <c r="AC8" s="18">
        <v>0</v>
      </c>
      <c r="AI8" s="20"/>
      <c r="AJ8" s="9"/>
      <c r="AK8" s="9"/>
      <c r="AL8" s="9"/>
      <c r="AM8" s="9"/>
      <c r="AN8" s="9"/>
      <c r="AO8" s="9"/>
      <c r="AP8" s="9"/>
      <c r="AQ8" s="9"/>
      <c r="AR8" s="9"/>
      <c r="AS8" s="9"/>
      <c r="AT8" s="9"/>
      <c r="AU8" s="9"/>
      <c r="AV8" s="9"/>
      <c r="AW8" s="9"/>
      <c r="AX8" s="9"/>
      <c r="AY8" s="9"/>
      <c r="AZ8" s="9"/>
      <c r="BA8" s="9"/>
      <c r="BB8" s="9"/>
      <c r="BC8" s="9"/>
      <c r="BE8" s="9"/>
      <c r="BG8" s="9"/>
      <c r="BH8" s="9"/>
      <c r="BN8" s="20"/>
      <c r="BO8" s="9"/>
      <c r="BP8" s="9"/>
      <c r="BQ8" s="9"/>
      <c r="BR8" s="9"/>
      <c r="BS8" s="9"/>
      <c r="BT8" s="9"/>
      <c r="BU8" s="9"/>
      <c r="BV8" s="9"/>
      <c r="BW8" s="9"/>
      <c r="BX8" s="9"/>
      <c r="BY8" s="9"/>
      <c r="BZ8" s="9"/>
      <c r="CA8" s="9"/>
      <c r="CB8" s="9"/>
      <c r="CC8" s="9"/>
      <c r="CD8" s="9"/>
      <c r="CE8" s="9"/>
      <c r="CF8" s="9"/>
      <c r="CG8" s="9"/>
      <c r="CH8" s="9"/>
      <c r="CJ8" s="9"/>
      <c r="CL8" s="9"/>
      <c r="CM8" s="9"/>
      <c r="EA8" s="9"/>
    </row>
    <row r="9" spans="1:136" x14ac:dyDescent="0.35">
      <c r="C9" s="13"/>
      <c r="D9" s="14"/>
      <c r="E9" s="14"/>
      <c r="F9" s="14"/>
      <c r="G9" s="14"/>
      <c r="H9" s="14"/>
      <c r="I9" s="14"/>
      <c r="J9" s="14"/>
      <c r="K9" s="14"/>
      <c r="L9" s="14"/>
      <c r="M9" s="14"/>
      <c r="O9" s="18"/>
      <c r="P9" s="3">
        <f t="shared" si="9"/>
        <v>0</v>
      </c>
      <c r="Q9" s="1">
        <f t="shared" si="0"/>
        <v>0</v>
      </c>
      <c r="R9" s="1">
        <f t="shared" si="1"/>
        <v>0</v>
      </c>
      <c r="S9" s="1">
        <f t="shared" si="10"/>
        <v>0</v>
      </c>
      <c r="T9" s="1">
        <f t="shared" si="2"/>
        <v>0</v>
      </c>
      <c r="U9" s="1">
        <f t="shared" si="3"/>
        <v>3000</v>
      </c>
      <c r="V9" s="1">
        <f t="shared" si="4"/>
        <v>20000</v>
      </c>
      <c r="W9" s="9">
        <f t="shared" si="5"/>
        <v>0</v>
      </c>
      <c r="X9" s="1">
        <f t="shared" si="6"/>
        <v>0</v>
      </c>
      <c r="Y9" s="6">
        <f t="shared" si="7"/>
        <v>0</v>
      </c>
      <c r="Z9" s="1">
        <f t="shared" si="8"/>
        <v>0</v>
      </c>
      <c r="AA9" s="6">
        <f t="shared" si="11"/>
        <v>0</v>
      </c>
      <c r="AB9" s="8">
        <f t="shared" si="12"/>
        <v>0</v>
      </c>
      <c r="AC9" s="18">
        <v>0</v>
      </c>
      <c r="AI9" s="20"/>
      <c r="AJ9" s="9"/>
      <c r="AK9" s="9"/>
      <c r="AL9" s="9"/>
      <c r="AM9" s="9"/>
      <c r="AN9" s="9"/>
      <c r="AO9" s="9"/>
      <c r="AP9" s="9"/>
      <c r="AQ9" s="9"/>
      <c r="AR9" s="9"/>
      <c r="AS9" s="9"/>
      <c r="AT9" s="9"/>
      <c r="AU9" s="9"/>
      <c r="AV9" s="9"/>
      <c r="AW9" s="9"/>
      <c r="AX9" s="9"/>
      <c r="AY9" s="9"/>
      <c r="AZ9" s="9"/>
      <c r="BA9" s="9"/>
      <c r="BB9" s="9"/>
      <c r="BC9" s="9"/>
      <c r="BE9" s="9"/>
      <c r="BG9" s="9"/>
      <c r="BH9" s="9"/>
      <c r="BN9" s="20"/>
      <c r="BO9" s="9"/>
      <c r="BP9" s="9"/>
      <c r="BQ9" s="9"/>
      <c r="BR9" s="9"/>
      <c r="BS9" s="9"/>
      <c r="BT9" s="9"/>
      <c r="BU9" s="9"/>
      <c r="BV9" s="9"/>
      <c r="BW9" s="9"/>
      <c r="BX9" s="9"/>
      <c r="BY9" s="9"/>
      <c r="BZ9" s="9"/>
      <c r="CA9" s="9"/>
      <c r="CB9" s="9"/>
      <c r="CC9" s="9"/>
      <c r="CD9" s="9"/>
      <c r="CE9" s="9"/>
      <c r="CF9" s="9"/>
      <c r="CG9" s="9"/>
      <c r="CH9" s="9"/>
      <c r="CJ9" s="9"/>
      <c r="CL9" s="9"/>
      <c r="CM9" s="9"/>
      <c r="EA9" s="9"/>
    </row>
    <row r="10" spans="1:136" x14ac:dyDescent="0.35">
      <c r="C10" s="13"/>
      <c r="D10" s="14"/>
      <c r="E10" s="14"/>
      <c r="F10" s="14"/>
      <c r="G10" s="14"/>
      <c r="H10" s="14"/>
      <c r="I10" s="14"/>
      <c r="J10" s="14"/>
      <c r="K10" s="14"/>
      <c r="L10" s="14"/>
      <c r="M10" s="14"/>
      <c r="O10" s="18"/>
      <c r="P10" s="3">
        <f t="shared" si="9"/>
        <v>0</v>
      </c>
      <c r="Q10" s="1">
        <f t="shared" si="0"/>
        <v>0</v>
      </c>
      <c r="R10" s="1">
        <f t="shared" si="1"/>
        <v>0</v>
      </c>
      <c r="S10" s="1">
        <f t="shared" si="10"/>
        <v>0</v>
      </c>
      <c r="T10" s="1">
        <f t="shared" si="2"/>
        <v>0</v>
      </c>
      <c r="U10" s="1">
        <f t="shared" si="3"/>
        <v>3000</v>
      </c>
      <c r="V10" s="1">
        <f t="shared" si="4"/>
        <v>20000</v>
      </c>
      <c r="W10" s="9">
        <f t="shared" si="5"/>
        <v>0</v>
      </c>
      <c r="X10" s="1">
        <f t="shared" si="6"/>
        <v>0</v>
      </c>
      <c r="Y10" s="6">
        <f t="shared" si="7"/>
        <v>0</v>
      </c>
      <c r="Z10" s="1">
        <f t="shared" si="8"/>
        <v>0</v>
      </c>
      <c r="AA10" s="6">
        <f t="shared" si="11"/>
        <v>0</v>
      </c>
      <c r="AB10" s="8">
        <f t="shared" si="12"/>
        <v>0</v>
      </c>
      <c r="AC10" s="18">
        <v>0</v>
      </c>
      <c r="AI10" s="20"/>
      <c r="AJ10" s="9"/>
      <c r="AK10" s="9"/>
      <c r="AL10" s="9"/>
      <c r="AM10" s="9"/>
      <c r="AN10" s="9"/>
      <c r="AO10" s="9"/>
      <c r="AP10" s="9"/>
      <c r="AQ10" s="9"/>
      <c r="AR10" s="9"/>
      <c r="AS10" s="9"/>
      <c r="AT10" s="9"/>
      <c r="AU10" s="9"/>
      <c r="AV10" s="9"/>
      <c r="AW10" s="9"/>
      <c r="AX10" s="9"/>
      <c r="AY10" s="9"/>
      <c r="AZ10" s="9"/>
      <c r="BA10" s="9"/>
      <c r="BB10" s="9"/>
      <c r="BC10" s="9"/>
      <c r="BE10" s="9"/>
      <c r="BG10" s="9"/>
      <c r="BH10" s="9"/>
      <c r="BN10" s="20"/>
      <c r="BO10" s="9"/>
      <c r="BP10" s="9"/>
      <c r="BQ10" s="9"/>
      <c r="BR10" s="9"/>
      <c r="BS10" s="9"/>
      <c r="BT10" s="9"/>
      <c r="BU10" s="9"/>
      <c r="BV10" s="9"/>
      <c r="BW10" s="9"/>
      <c r="BX10" s="9"/>
      <c r="BY10" s="9"/>
      <c r="BZ10" s="9"/>
      <c r="CA10" s="9"/>
      <c r="CB10" s="9"/>
      <c r="CC10" s="9"/>
      <c r="CD10" s="9"/>
      <c r="CE10" s="9"/>
      <c r="CF10" s="9"/>
      <c r="CG10" s="9"/>
      <c r="CH10" s="9"/>
      <c r="CJ10" s="9"/>
      <c r="CL10" s="9"/>
      <c r="CM10" s="9"/>
      <c r="EA10" s="9"/>
    </row>
    <row r="11" spans="1:136" x14ac:dyDescent="0.35">
      <c r="C11" s="13"/>
      <c r="D11" s="14"/>
      <c r="E11" s="14"/>
      <c r="F11" s="14"/>
      <c r="G11" s="14"/>
      <c r="H11" s="14"/>
      <c r="I11" s="14"/>
      <c r="J11" s="14"/>
      <c r="K11" s="14"/>
      <c r="L11" s="14"/>
      <c r="M11" s="14"/>
      <c r="O11" s="18"/>
      <c r="P11" s="3">
        <f t="shared" si="9"/>
        <v>0</v>
      </c>
      <c r="Q11" s="1">
        <f t="shared" si="0"/>
        <v>0</v>
      </c>
      <c r="R11" s="1">
        <f t="shared" si="1"/>
        <v>0</v>
      </c>
      <c r="S11" s="1">
        <f t="shared" si="10"/>
        <v>0</v>
      </c>
      <c r="T11" s="1">
        <f t="shared" si="2"/>
        <v>0</v>
      </c>
      <c r="U11" s="1">
        <f t="shared" si="3"/>
        <v>3000</v>
      </c>
      <c r="V11" s="1">
        <f t="shared" si="4"/>
        <v>20000</v>
      </c>
      <c r="W11" s="9">
        <f t="shared" si="5"/>
        <v>0</v>
      </c>
      <c r="X11" s="1">
        <f t="shared" si="6"/>
        <v>0</v>
      </c>
      <c r="Y11" s="6">
        <f t="shared" si="7"/>
        <v>0</v>
      </c>
      <c r="Z11" s="1">
        <f t="shared" si="8"/>
        <v>0</v>
      </c>
      <c r="AA11" s="6">
        <f t="shared" si="11"/>
        <v>0</v>
      </c>
      <c r="AB11" s="8">
        <f t="shared" si="12"/>
        <v>0</v>
      </c>
      <c r="AC11" s="18">
        <v>0</v>
      </c>
      <c r="AI11" s="20"/>
      <c r="AJ11" s="9"/>
      <c r="AK11" s="9"/>
      <c r="AL11" s="9"/>
      <c r="AM11" s="9"/>
      <c r="AN11" s="9"/>
      <c r="AO11" s="9"/>
      <c r="AP11" s="9"/>
      <c r="AQ11" s="9"/>
      <c r="AR11" s="9"/>
      <c r="AS11" s="9"/>
      <c r="AT11" s="9"/>
      <c r="AU11" s="9"/>
      <c r="AV11" s="9"/>
      <c r="AW11" s="9"/>
      <c r="AX11" s="9"/>
      <c r="AY11" s="9"/>
      <c r="AZ11" s="9"/>
      <c r="BA11" s="9"/>
      <c r="BB11" s="9"/>
      <c r="BC11" s="9"/>
      <c r="BE11" s="9"/>
      <c r="BG11" s="9"/>
      <c r="BH11" s="9"/>
      <c r="BN11" s="20"/>
      <c r="BO11" s="9"/>
      <c r="BP11" s="9"/>
      <c r="BQ11" s="9"/>
      <c r="BR11" s="9"/>
      <c r="BS11" s="9"/>
      <c r="BT11" s="9"/>
      <c r="BU11" s="9"/>
      <c r="BV11" s="9"/>
      <c r="BW11" s="9"/>
      <c r="BX11" s="9"/>
      <c r="BY11" s="9"/>
      <c r="BZ11" s="9"/>
      <c r="CA11" s="9"/>
      <c r="CB11" s="9"/>
      <c r="CC11" s="9"/>
      <c r="CD11" s="9"/>
      <c r="CE11" s="9"/>
      <c r="CF11" s="9"/>
      <c r="CG11" s="9"/>
      <c r="CH11" s="9"/>
      <c r="CJ11" s="9"/>
      <c r="CL11" s="9"/>
      <c r="CM11" s="9"/>
      <c r="EA11" s="9"/>
    </row>
    <row r="12" spans="1:136" x14ac:dyDescent="0.35">
      <c r="C12" s="13"/>
      <c r="D12" s="14"/>
      <c r="E12" s="14"/>
      <c r="F12" s="14"/>
      <c r="G12" s="14"/>
      <c r="H12" s="14"/>
      <c r="I12" s="14"/>
      <c r="J12" s="14"/>
      <c r="K12" s="14"/>
      <c r="L12" s="14"/>
      <c r="M12" s="14"/>
      <c r="O12" s="18"/>
      <c r="P12" s="3">
        <f t="shared" si="9"/>
        <v>0</v>
      </c>
      <c r="Q12" s="1">
        <f t="shared" si="0"/>
        <v>0</v>
      </c>
      <c r="R12" s="1">
        <f t="shared" si="1"/>
        <v>0</v>
      </c>
      <c r="S12" s="1">
        <f t="shared" si="10"/>
        <v>0</v>
      </c>
      <c r="T12" s="1">
        <f t="shared" si="2"/>
        <v>0</v>
      </c>
      <c r="U12" s="1">
        <f t="shared" si="3"/>
        <v>3000</v>
      </c>
      <c r="V12" s="1">
        <f t="shared" si="4"/>
        <v>20000</v>
      </c>
      <c r="W12" s="9">
        <f t="shared" si="5"/>
        <v>0</v>
      </c>
      <c r="X12" s="1">
        <f t="shared" si="6"/>
        <v>0</v>
      </c>
      <c r="Y12" s="6">
        <f t="shared" si="7"/>
        <v>0</v>
      </c>
      <c r="Z12" s="1">
        <f t="shared" si="8"/>
        <v>0</v>
      </c>
      <c r="AA12" s="6">
        <f t="shared" si="11"/>
        <v>0</v>
      </c>
      <c r="AB12" s="8">
        <f t="shared" si="12"/>
        <v>0</v>
      </c>
      <c r="AC12" s="18">
        <v>0</v>
      </c>
      <c r="AI12" s="20"/>
      <c r="AJ12" s="9"/>
      <c r="AK12" s="9"/>
      <c r="AL12" s="9"/>
      <c r="AM12" s="9"/>
      <c r="AN12" s="9"/>
      <c r="AO12" s="9"/>
      <c r="AP12" s="9"/>
      <c r="AQ12" s="9"/>
      <c r="AR12" s="9"/>
      <c r="AS12" s="9"/>
      <c r="AT12" s="9"/>
      <c r="AU12" s="9"/>
      <c r="AV12" s="9"/>
      <c r="AW12" s="9"/>
      <c r="AX12" s="9"/>
      <c r="AY12" s="9"/>
      <c r="AZ12" s="9"/>
      <c r="BA12" s="9"/>
      <c r="BB12" s="9"/>
      <c r="BC12" s="9"/>
      <c r="BE12" s="9"/>
      <c r="BG12" s="9"/>
      <c r="BH12" s="9"/>
      <c r="BN12" s="20"/>
      <c r="BO12" s="9"/>
      <c r="BP12" s="9"/>
      <c r="BQ12" s="9"/>
      <c r="BR12" s="9"/>
      <c r="BS12" s="9"/>
      <c r="BT12" s="9"/>
      <c r="BU12" s="9"/>
      <c r="BV12" s="9"/>
      <c r="BW12" s="9"/>
      <c r="BX12" s="9"/>
      <c r="BY12" s="9"/>
      <c r="BZ12" s="9"/>
      <c r="CA12" s="9"/>
      <c r="CB12" s="9"/>
      <c r="CC12" s="9"/>
      <c r="CD12" s="9"/>
      <c r="CE12" s="9"/>
      <c r="CF12" s="9"/>
      <c r="CG12" s="9"/>
      <c r="CH12" s="9"/>
      <c r="CJ12" s="9"/>
      <c r="CL12" s="9"/>
      <c r="CM12" s="9"/>
      <c r="EA12" s="9"/>
    </row>
    <row r="13" spans="1:136" x14ac:dyDescent="0.35">
      <c r="C13" s="13"/>
      <c r="D13" s="14"/>
      <c r="E13" s="14"/>
      <c r="F13" s="14"/>
      <c r="G13" s="14"/>
      <c r="H13" s="14"/>
      <c r="I13" s="14"/>
      <c r="J13" s="14"/>
      <c r="K13" s="14"/>
      <c r="L13" s="14"/>
      <c r="M13" s="14"/>
      <c r="O13" s="18"/>
      <c r="P13" s="3">
        <f t="shared" si="9"/>
        <v>0</v>
      </c>
      <c r="Q13" s="1">
        <f t="shared" si="0"/>
        <v>0</v>
      </c>
      <c r="R13" s="1">
        <f t="shared" si="1"/>
        <v>0</v>
      </c>
      <c r="S13" s="1">
        <f t="shared" si="10"/>
        <v>0</v>
      </c>
      <c r="T13" s="1">
        <f t="shared" si="2"/>
        <v>0</v>
      </c>
      <c r="U13" s="1">
        <f t="shared" si="3"/>
        <v>3000</v>
      </c>
      <c r="V13" s="1">
        <f t="shared" si="4"/>
        <v>20000</v>
      </c>
      <c r="W13" s="9">
        <f>AB13</f>
        <v>0</v>
      </c>
      <c r="X13" s="1">
        <f t="shared" si="6"/>
        <v>0</v>
      </c>
      <c r="Y13" s="6">
        <f t="shared" si="7"/>
        <v>0</v>
      </c>
      <c r="Z13" s="1">
        <f>IF($T13-$W14&lt;0,$T13-$W14,0)*-1</f>
        <v>0</v>
      </c>
      <c r="AA13" s="6">
        <f t="shared" si="11"/>
        <v>0</v>
      </c>
      <c r="AB13" s="8">
        <f t="shared" si="12"/>
        <v>0</v>
      </c>
      <c r="AC13" s="18">
        <v>0</v>
      </c>
      <c r="AI13" s="20"/>
      <c r="AJ13" s="9"/>
      <c r="AK13" s="9"/>
      <c r="AL13" s="9"/>
      <c r="AM13" s="9"/>
      <c r="AN13" s="9"/>
      <c r="AO13" s="9"/>
      <c r="AP13" s="9"/>
      <c r="AQ13" s="9"/>
      <c r="AR13" s="9"/>
      <c r="AS13" s="9"/>
      <c r="AT13" s="9"/>
      <c r="AU13" s="9"/>
      <c r="AV13" s="9"/>
      <c r="AW13" s="9"/>
      <c r="AX13" s="9"/>
      <c r="AY13" s="9"/>
      <c r="AZ13" s="9"/>
      <c r="BA13" s="9"/>
      <c r="BB13" s="9"/>
      <c r="BC13" s="9"/>
      <c r="BE13" s="9"/>
      <c r="BG13" s="9"/>
      <c r="BH13" s="9"/>
      <c r="BN13" s="20"/>
      <c r="BO13" s="9"/>
      <c r="BP13" s="9"/>
      <c r="BQ13" s="9"/>
      <c r="BR13" s="9"/>
      <c r="BS13" s="9"/>
      <c r="BT13" s="9"/>
      <c r="BU13" s="9"/>
      <c r="BV13" s="9"/>
      <c r="BW13" s="9"/>
      <c r="BX13" s="9"/>
      <c r="BY13" s="9"/>
      <c r="BZ13" s="9"/>
      <c r="CA13" s="9"/>
      <c r="CB13" s="9"/>
      <c r="CC13" s="9"/>
      <c r="CD13" s="9"/>
      <c r="CE13" s="9"/>
      <c r="CF13" s="9"/>
      <c r="CG13" s="9"/>
      <c r="CH13" s="9"/>
      <c r="CJ13" s="9"/>
      <c r="CL13" s="9"/>
      <c r="CM13" s="9"/>
      <c r="EA13" s="9"/>
    </row>
    <row r="14" spans="1:136" x14ac:dyDescent="0.35">
      <c r="C14" s="13"/>
      <c r="D14" s="14"/>
      <c r="E14" s="14"/>
      <c r="F14" s="14"/>
      <c r="G14" s="14"/>
      <c r="H14" s="14"/>
      <c r="I14" s="14"/>
      <c r="J14" s="14"/>
      <c r="K14" s="14"/>
      <c r="L14" s="14"/>
      <c r="M14" s="14"/>
      <c r="O14" s="18"/>
      <c r="P14" s="3">
        <f t="shared" si="9"/>
        <v>0</v>
      </c>
      <c r="Q14" s="1">
        <f t="shared" si="0"/>
        <v>0</v>
      </c>
      <c r="R14" s="1">
        <f t="shared" si="1"/>
        <v>0</v>
      </c>
      <c r="S14" s="1">
        <f t="shared" si="10"/>
        <v>0</v>
      </c>
      <c r="T14" s="1">
        <f t="shared" si="2"/>
        <v>0</v>
      </c>
      <c r="U14" s="1">
        <f t="shared" si="3"/>
        <v>3000</v>
      </c>
      <c r="V14" s="1">
        <f t="shared" si="4"/>
        <v>20000</v>
      </c>
      <c r="W14" s="9">
        <f t="shared" ref="W14:W53" si="13">AB14</f>
        <v>0</v>
      </c>
      <c r="X14" s="1">
        <f t="shared" si="6"/>
        <v>0</v>
      </c>
      <c r="Y14" s="6">
        <f t="shared" si="7"/>
        <v>0</v>
      </c>
      <c r="Z14" s="1">
        <f t="shared" ref="Z14:Z55" si="14">IF($T14-$W15&lt;0,$T14-$W15,0)*-1</f>
        <v>0</v>
      </c>
      <c r="AA14" s="6">
        <f t="shared" si="11"/>
        <v>0</v>
      </c>
      <c r="AB14" s="8">
        <f t="shared" si="12"/>
        <v>0</v>
      </c>
      <c r="AC14" s="18">
        <v>0</v>
      </c>
      <c r="AI14" s="20"/>
      <c r="AJ14" s="9"/>
      <c r="AK14" s="9"/>
      <c r="AL14" s="9"/>
      <c r="AM14" s="9"/>
      <c r="AN14" s="9"/>
      <c r="AO14" s="9"/>
      <c r="AP14" s="9"/>
      <c r="AQ14" s="9"/>
      <c r="AR14" s="9"/>
      <c r="AS14" s="9"/>
      <c r="AT14" s="9"/>
      <c r="AU14" s="9"/>
      <c r="AV14" s="9"/>
      <c r="AW14" s="9"/>
      <c r="AX14" s="9"/>
      <c r="AY14" s="9"/>
      <c r="AZ14" s="9"/>
      <c r="BA14" s="9"/>
      <c r="BB14" s="9"/>
      <c r="BC14" s="9"/>
      <c r="BE14" s="9"/>
      <c r="BG14" s="9"/>
      <c r="BH14" s="9"/>
      <c r="BN14" s="20"/>
      <c r="BO14" s="9"/>
      <c r="BP14" s="9"/>
      <c r="BQ14" s="9"/>
      <c r="BR14" s="9"/>
      <c r="BS14" s="9"/>
      <c r="BT14" s="9"/>
      <c r="BU14" s="9"/>
      <c r="BV14" s="9"/>
      <c r="BW14" s="9"/>
      <c r="BX14" s="9"/>
      <c r="BY14" s="9"/>
      <c r="BZ14" s="9"/>
      <c r="CA14" s="9"/>
      <c r="CB14" s="9"/>
      <c r="CC14" s="9"/>
      <c r="CD14" s="9"/>
      <c r="CE14" s="9"/>
      <c r="CF14" s="9"/>
      <c r="CG14" s="9"/>
      <c r="CH14" s="9"/>
      <c r="CJ14" s="9"/>
      <c r="CL14" s="9"/>
      <c r="CM14" s="9"/>
      <c r="EA14" s="9"/>
    </row>
    <row r="15" spans="1:136" x14ac:dyDescent="0.35">
      <c r="C15" s="13"/>
      <c r="D15" s="14"/>
      <c r="E15" s="14"/>
      <c r="F15" s="14"/>
      <c r="G15" s="14"/>
      <c r="H15" s="14"/>
      <c r="I15" s="14"/>
      <c r="J15" s="14"/>
      <c r="K15" s="14"/>
      <c r="L15" s="14"/>
      <c r="M15" s="14"/>
      <c r="O15" s="18"/>
      <c r="P15" s="3">
        <f t="shared" si="9"/>
        <v>0</v>
      </c>
      <c r="Q15" s="1">
        <f t="shared" si="0"/>
        <v>0</v>
      </c>
      <c r="R15" s="1">
        <f t="shared" si="1"/>
        <v>0</v>
      </c>
      <c r="S15" s="1">
        <f t="shared" si="10"/>
        <v>0</v>
      </c>
      <c r="T15" s="1">
        <f t="shared" si="2"/>
        <v>0</v>
      </c>
      <c r="U15" s="1">
        <f t="shared" si="3"/>
        <v>3000</v>
      </c>
      <c r="V15" s="1">
        <f t="shared" si="4"/>
        <v>20000</v>
      </c>
      <c r="W15" s="9">
        <f t="shared" si="13"/>
        <v>0</v>
      </c>
      <c r="X15" s="1">
        <f t="shared" si="6"/>
        <v>0</v>
      </c>
      <c r="Y15" s="6">
        <f t="shared" si="7"/>
        <v>0</v>
      </c>
      <c r="Z15" s="1">
        <f t="shared" si="14"/>
        <v>0</v>
      </c>
      <c r="AA15" s="6">
        <f t="shared" si="11"/>
        <v>0</v>
      </c>
      <c r="AB15" s="8">
        <f t="shared" si="12"/>
        <v>0</v>
      </c>
      <c r="AC15" s="18">
        <v>0</v>
      </c>
      <c r="AI15" s="20"/>
      <c r="AJ15" s="9"/>
      <c r="AK15" s="9"/>
      <c r="AL15" s="9"/>
      <c r="AM15" s="9"/>
      <c r="AN15" s="9"/>
      <c r="AO15" s="9"/>
      <c r="AP15" s="9"/>
      <c r="AQ15" s="9"/>
      <c r="AR15" s="9"/>
      <c r="AS15" s="9"/>
      <c r="AT15" s="9"/>
      <c r="AU15" s="9"/>
      <c r="AV15" s="9"/>
      <c r="AW15" s="9"/>
      <c r="AX15" s="9"/>
      <c r="AY15" s="9"/>
      <c r="AZ15" s="9"/>
      <c r="BA15" s="9"/>
      <c r="BB15" s="9"/>
      <c r="BC15" s="9"/>
      <c r="BE15" s="9"/>
      <c r="BG15" s="9"/>
      <c r="BH15" s="9"/>
      <c r="BN15" s="20"/>
      <c r="BO15" s="9"/>
      <c r="BP15" s="9"/>
      <c r="BQ15" s="9"/>
      <c r="BR15" s="9"/>
      <c r="BS15" s="9"/>
      <c r="BT15" s="9"/>
      <c r="BU15" s="9"/>
      <c r="BV15" s="9"/>
      <c r="BW15" s="9"/>
      <c r="BX15" s="9"/>
      <c r="BY15" s="9"/>
      <c r="BZ15" s="9"/>
      <c r="CA15" s="9"/>
      <c r="CB15" s="9"/>
      <c r="CC15" s="9"/>
      <c r="CD15" s="9"/>
      <c r="CE15" s="9"/>
      <c r="CF15" s="9"/>
      <c r="CG15" s="9"/>
      <c r="CH15" s="9"/>
      <c r="CJ15" s="9"/>
      <c r="CL15" s="9"/>
      <c r="CM15" s="9"/>
      <c r="EA15" s="9"/>
    </row>
    <row r="16" spans="1:136" x14ac:dyDescent="0.35">
      <c r="C16" s="13"/>
      <c r="D16" s="14"/>
      <c r="E16" s="14"/>
      <c r="F16" s="14"/>
      <c r="G16" s="14"/>
      <c r="H16" s="14"/>
      <c r="I16" s="14"/>
      <c r="J16" s="14"/>
      <c r="K16" s="14"/>
      <c r="L16" s="14"/>
      <c r="M16" s="14"/>
      <c r="O16" s="18"/>
      <c r="P16" s="3">
        <f t="shared" si="9"/>
        <v>0</v>
      </c>
      <c r="Q16" s="1">
        <f t="shared" si="0"/>
        <v>0</v>
      </c>
      <c r="R16" s="1">
        <f t="shared" si="1"/>
        <v>0</v>
      </c>
      <c r="S16" s="1">
        <f t="shared" si="10"/>
        <v>0</v>
      </c>
      <c r="T16" s="1">
        <f t="shared" si="2"/>
        <v>0</v>
      </c>
      <c r="U16" s="1">
        <f t="shared" si="3"/>
        <v>3000</v>
      </c>
      <c r="V16" s="1">
        <f t="shared" si="4"/>
        <v>20000</v>
      </c>
      <c r="W16" s="9">
        <f t="shared" si="13"/>
        <v>0</v>
      </c>
      <c r="X16" s="1">
        <f t="shared" si="6"/>
        <v>0</v>
      </c>
      <c r="Y16" s="6">
        <f t="shared" si="7"/>
        <v>0</v>
      </c>
      <c r="Z16" s="1">
        <f t="shared" si="14"/>
        <v>0</v>
      </c>
      <c r="AA16" s="6">
        <f t="shared" si="11"/>
        <v>0</v>
      </c>
      <c r="AB16" s="8">
        <f t="shared" si="12"/>
        <v>0</v>
      </c>
      <c r="AC16" s="18">
        <v>0</v>
      </c>
      <c r="AI16" s="20"/>
      <c r="AJ16" s="9"/>
      <c r="AK16" s="9"/>
      <c r="AL16" s="9"/>
      <c r="AM16" s="9"/>
      <c r="AN16" s="9"/>
      <c r="AO16" s="9"/>
      <c r="AP16" s="9"/>
      <c r="AQ16" s="9"/>
      <c r="AR16" s="9"/>
      <c r="AS16" s="9"/>
      <c r="AT16" s="9"/>
      <c r="AU16" s="9"/>
      <c r="AV16" s="9"/>
      <c r="AW16" s="9"/>
      <c r="AX16" s="9"/>
      <c r="AY16" s="9"/>
      <c r="AZ16" s="9"/>
      <c r="BA16" s="9"/>
      <c r="BB16" s="9"/>
      <c r="BC16" s="9"/>
      <c r="BE16" s="9"/>
      <c r="BG16" s="9"/>
      <c r="BH16" s="9"/>
      <c r="BN16" s="20"/>
      <c r="BO16" s="9"/>
      <c r="BP16" s="9"/>
      <c r="BQ16" s="9"/>
      <c r="BR16" s="9"/>
      <c r="BS16" s="9"/>
      <c r="BT16" s="9"/>
      <c r="BU16" s="9"/>
      <c r="BV16" s="9"/>
      <c r="BW16" s="9"/>
      <c r="BX16" s="9"/>
      <c r="BY16" s="9"/>
      <c r="BZ16" s="9"/>
      <c r="CA16" s="9"/>
      <c r="CB16" s="9"/>
      <c r="CC16" s="9"/>
      <c r="CD16" s="9"/>
      <c r="CE16" s="9"/>
      <c r="CF16" s="9"/>
      <c r="CG16" s="9"/>
      <c r="CH16" s="9"/>
      <c r="CJ16" s="9"/>
      <c r="CL16" s="9"/>
      <c r="CM16" s="9"/>
      <c r="EA16" s="9"/>
    </row>
    <row r="17" spans="3:131" x14ac:dyDescent="0.35">
      <c r="C17" s="13"/>
      <c r="D17" s="14"/>
      <c r="E17" s="14"/>
      <c r="F17" s="14"/>
      <c r="G17" s="14"/>
      <c r="H17" s="14"/>
      <c r="I17" s="14"/>
      <c r="J17" s="14"/>
      <c r="K17" s="14"/>
      <c r="L17" s="14"/>
      <c r="M17" s="14"/>
      <c r="O17" s="18"/>
      <c r="P17" s="3">
        <f t="shared" si="9"/>
        <v>0</v>
      </c>
      <c r="Q17" s="1">
        <f t="shared" si="0"/>
        <v>0</v>
      </c>
      <c r="R17" s="1">
        <f t="shared" si="1"/>
        <v>0</v>
      </c>
      <c r="S17" s="1">
        <f t="shared" si="10"/>
        <v>0</v>
      </c>
      <c r="T17" s="1">
        <f t="shared" si="2"/>
        <v>0</v>
      </c>
      <c r="U17" s="1">
        <f t="shared" si="3"/>
        <v>3000</v>
      </c>
      <c r="V17" s="1">
        <f t="shared" si="4"/>
        <v>20000</v>
      </c>
      <c r="W17" s="9">
        <f t="shared" si="13"/>
        <v>0</v>
      </c>
      <c r="X17" s="1">
        <f t="shared" si="6"/>
        <v>0</v>
      </c>
      <c r="Y17" s="6">
        <f t="shared" si="7"/>
        <v>0</v>
      </c>
      <c r="Z17" s="1">
        <f t="shared" si="14"/>
        <v>0</v>
      </c>
      <c r="AA17" s="6">
        <f t="shared" si="11"/>
        <v>0</v>
      </c>
      <c r="AB17" s="8">
        <f t="shared" si="12"/>
        <v>0</v>
      </c>
      <c r="AC17" s="18">
        <v>0</v>
      </c>
      <c r="AI17" s="20"/>
      <c r="AJ17" s="9"/>
      <c r="AK17" s="9"/>
      <c r="AL17" s="9"/>
      <c r="AM17" s="9"/>
      <c r="AN17" s="9"/>
      <c r="AO17" s="9"/>
      <c r="AP17" s="9"/>
      <c r="AQ17" s="9"/>
      <c r="AR17" s="9"/>
      <c r="AS17" s="9"/>
      <c r="AT17" s="9"/>
      <c r="AU17" s="9"/>
      <c r="AV17" s="9"/>
      <c r="AW17" s="9"/>
      <c r="AX17" s="9"/>
      <c r="AY17" s="9"/>
      <c r="AZ17" s="9"/>
      <c r="BA17" s="9"/>
      <c r="BB17" s="9"/>
      <c r="BC17" s="9"/>
      <c r="BE17" s="9"/>
      <c r="BG17" s="9"/>
      <c r="BH17" s="9"/>
      <c r="BN17" s="20"/>
      <c r="BO17" s="9"/>
      <c r="BP17" s="9"/>
      <c r="BQ17" s="9"/>
      <c r="BR17" s="9"/>
      <c r="BS17" s="9"/>
      <c r="BT17" s="9"/>
      <c r="BU17" s="9"/>
      <c r="BV17" s="9"/>
      <c r="BW17" s="9"/>
      <c r="BX17" s="9"/>
      <c r="BY17" s="9"/>
      <c r="BZ17" s="9"/>
      <c r="CA17" s="9"/>
      <c r="CB17" s="9"/>
      <c r="CC17" s="9"/>
      <c r="CD17" s="9"/>
      <c r="CE17" s="9"/>
      <c r="CF17" s="9"/>
      <c r="CG17" s="9"/>
      <c r="CH17" s="9"/>
      <c r="CJ17" s="9"/>
      <c r="CL17" s="9"/>
      <c r="CM17" s="9"/>
      <c r="EA17" s="9"/>
    </row>
    <row r="18" spans="3:131" x14ac:dyDescent="0.35">
      <c r="C18" s="13"/>
      <c r="D18" s="14"/>
      <c r="E18" s="14"/>
      <c r="F18" s="14"/>
      <c r="G18" s="14"/>
      <c r="H18" s="14"/>
      <c r="I18" s="14"/>
      <c r="J18" s="14"/>
      <c r="K18" s="14"/>
      <c r="L18" s="14"/>
      <c r="M18" s="14"/>
      <c r="O18" s="18"/>
      <c r="P18" s="3">
        <f t="shared" si="9"/>
        <v>0</v>
      </c>
      <c r="Q18" s="1">
        <f t="shared" si="0"/>
        <v>0</v>
      </c>
      <c r="R18" s="1">
        <f t="shared" si="1"/>
        <v>0</v>
      </c>
      <c r="S18" s="1">
        <f t="shared" si="10"/>
        <v>0</v>
      </c>
      <c r="T18" s="1">
        <f t="shared" si="2"/>
        <v>0</v>
      </c>
      <c r="U18" s="1">
        <f t="shared" si="3"/>
        <v>3000</v>
      </c>
      <c r="V18" s="1">
        <f t="shared" si="4"/>
        <v>20000</v>
      </c>
      <c r="W18" s="9">
        <f t="shared" si="13"/>
        <v>0</v>
      </c>
      <c r="X18" s="1">
        <f t="shared" si="6"/>
        <v>0</v>
      </c>
      <c r="Y18" s="6">
        <f t="shared" si="7"/>
        <v>0</v>
      </c>
      <c r="Z18" s="1">
        <f t="shared" si="14"/>
        <v>0</v>
      </c>
      <c r="AA18" s="6">
        <f t="shared" si="11"/>
        <v>0</v>
      </c>
      <c r="AB18" s="8">
        <f t="shared" si="12"/>
        <v>0</v>
      </c>
      <c r="AC18" s="18">
        <v>0</v>
      </c>
      <c r="AI18" s="20"/>
      <c r="AJ18" s="9"/>
      <c r="AK18" s="9"/>
      <c r="AL18" s="9"/>
      <c r="AM18" s="9"/>
      <c r="AN18" s="9"/>
      <c r="AO18" s="9"/>
      <c r="AP18" s="9"/>
      <c r="AQ18" s="9"/>
      <c r="AR18" s="9"/>
      <c r="AS18" s="9"/>
      <c r="AT18" s="9"/>
      <c r="AU18" s="9"/>
      <c r="AV18" s="9"/>
      <c r="AW18" s="9"/>
      <c r="AX18" s="9"/>
      <c r="AY18" s="9"/>
      <c r="AZ18" s="9"/>
      <c r="BA18" s="9"/>
      <c r="BB18" s="9"/>
      <c r="BC18" s="9"/>
      <c r="BE18" s="9"/>
      <c r="BG18" s="9"/>
      <c r="BH18" s="9"/>
      <c r="BN18" s="20"/>
      <c r="BO18" s="9"/>
      <c r="BP18" s="9"/>
      <c r="BQ18" s="9"/>
      <c r="BR18" s="9"/>
      <c r="BS18" s="9"/>
      <c r="BT18" s="9"/>
      <c r="BU18" s="9"/>
      <c r="BV18" s="9"/>
      <c r="BW18" s="9"/>
      <c r="BX18" s="9"/>
      <c r="BY18" s="9"/>
      <c r="BZ18" s="9"/>
      <c r="CA18" s="9"/>
      <c r="CB18" s="9"/>
      <c r="CC18" s="9"/>
      <c r="CD18" s="9"/>
      <c r="CE18" s="9"/>
      <c r="CF18" s="9"/>
      <c r="CG18" s="9"/>
      <c r="CH18" s="9"/>
      <c r="CJ18" s="9"/>
      <c r="CL18" s="9"/>
      <c r="CM18" s="9"/>
      <c r="EA18" s="9"/>
    </row>
    <row r="19" spans="3:131" x14ac:dyDescent="0.35">
      <c r="C19" s="13"/>
      <c r="D19" s="14"/>
      <c r="E19" s="14"/>
      <c r="F19" s="14"/>
      <c r="G19" s="14"/>
      <c r="H19" s="14"/>
      <c r="I19" s="14"/>
      <c r="J19" s="14"/>
      <c r="K19" s="14"/>
      <c r="L19" s="14"/>
      <c r="M19" s="14"/>
      <c r="O19" s="18"/>
      <c r="P19" s="3">
        <f t="shared" si="9"/>
        <v>0</v>
      </c>
      <c r="Q19" s="1">
        <f t="shared" si="0"/>
        <v>0</v>
      </c>
      <c r="R19" s="1">
        <f t="shared" si="1"/>
        <v>0</v>
      </c>
      <c r="S19" s="1">
        <f t="shared" si="10"/>
        <v>0</v>
      </c>
      <c r="T19" s="1">
        <f t="shared" si="2"/>
        <v>0</v>
      </c>
      <c r="U19" s="1">
        <f t="shared" si="3"/>
        <v>3000</v>
      </c>
      <c r="V19" s="1">
        <f t="shared" si="4"/>
        <v>20000</v>
      </c>
      <c r="W19" s="9">
        <f t="shared" si="13"/>
        <v>0</v>
      </c>
      <c r="X19" s="1">
        <f t="shared" si="6"/>
        <v>0</v>
      </c>
      <c r="Y19" s="6">
        <f t="shared" si="7"/>
        <v>0</v>
      </c>
      <c r="Z19" s="1">
        <f t="shared" si="14"/>
        <v>0</v>
      </c>
      <c r="AA19" s="6">
        <f t="shared" si="11"/>
        <v>0</v>
      </c>
      <c r="AB19" s="8">
        <f t="shared" si="12"/>
        <v>0</v>
      </c>
      <c r="AC19" s="18">
        <v>0</v>
      </c>
      <c r="AI19" s="20"/>
      <c r="AJ19" s="9"/>
      <c r="AK19" s="9"/>
      <c r="AL19" s="9"/>
      <c r="AM19" s="9"/>
      <c r="AN19" s="9"/>
      <c r="AO19" s="9"/>
      <c r="AP19" s="9"/>
      <c r="AQ19" s="9"/>
      <c r="AR19" s="9"/>
      <c r="AS19" s="9"/>
      <c r="AT19" s="9"/>
      <c r="AU19" s="9"/>
      <c r="AV19" s="9"/>
      <c r="AW19" s="9"/>
      <c r="AX19" s="9"/>
      <c r="AY19" s="9"/>
      <c r="AZ19" s="9"/>
      <c r="BA19" s="9"/>
      <c r="BB19" s="9"/>
      <c r="BC19" s="9"/>
      <c r="BE19" s="9"/>
      <c r="BG19" s="9"/>
      <c r="BH19" s="9"/>
      <c r="BN19" s="20"/>
      <c r="BO19" s="9"/>
      <c r="BP19" s="9"/>
      <c r="BQ19" s="9"/>
      <c r="BR19" s="9"/>
      <c r="BS19" s="9"/>
      <c r="BT19" s="9"/>
      <c r="BU19" s="9"/>
      <c r="BV19" s="9"/>
      <c r="BW19" s="9"/>
      <c r="BX19" s="9"/>
      <c r="BY19" s="9"/>
      <c r="BZ19" s="9"/>
      <c r="CA19" s="9"/>
      <c r="CB19" s="9"/>
      <c r="CC19" s="9"/>
      <c r="CD19" s="9"/>
      <c r="CE19" s="9"/>
      <c r="CF19" s="9"/>
      <c r="CG19" s="9"/>
      <c r="CH19" s="9"/>
      <c r="CJ19" s="9"/>
      <c r="CL19" s="9"/>
      <c r="CM19" s="9"/>
      <c r="EA19" s="9"/>
    </row>
    <row r="20" spans="3:131" x14ac:dyDescent="0.35">
      <c r="C20" s="13"/>
      <c r="D20" s="14"/>
      <c r="E20" s="14"/>
      <c r="F20" s="14"/>
      <c r="G20" s="14"/>
      <c r="H20" s="14"/>
      <c r="I20" s="14"/>
      <c r="J20" s="14"/>
      <c r="K20" s="14"/>
      <c r="L20" s="14"/>
      <c r="M20" s="14"/>
      <c r="O20" s="18"/>
      <c r="P20" s="3">
        <f t="shared" si="9"/>
        <v>0</v>
      </c>
      <c r="Q20" s="1">
        <f t="shared" si="0"/>
        <v>0</v>
      </c>
      <c r="R20" s="1">
        <f t="shared" si="1"/>
        <v>0</v>
      </c>
      <c r="S20" s="1">
        <f t="shared" si="10"/>
        <v>0</v>
      </c>
      <c r="T20" s="1">
        <f t="shared" si="2"/>
        <v>0</v>
      </c>
      <c r="U20" s="1">
        <f t="shared" si="3"/>
        <v>3000</v>
      </c>
      <c r="V20" s="1">
        <f t="shared" si="4"/>
        <v>20000</v>
      </c>
      <c r="W20" s="9">
        <f t="shared" si="13"/>
        <v>0</v>
      </c>
      <c r="X20" s="1">
        <f t="shared" si="6"/>
        <v>0</v>
      </c>
      <c r="Y20" s="6">
        <f t="shared" si="7"/>
        <v>0</v>
      </c>
      <c r="Z20" s="1">
        <f t="shared" si="14"/>
        <v>0</v>
      </c>
      <c r="AA20" s="6">
        <f t="shared" si="11"/>
        <v>0</v>
      </c>
      <c r="AB20" s="8">
        <f t="shared" si="12"/>
        <v>0</v>
      </c>
      <c r="AC20" s="18">
        <v>0</v>
      </c>
      <c r="AI20" s="20"/>
      <c r="AJ20" s="9"/>
      <c r="AK20" s="9"/>
      <c r="AL20" s="9"/>
      <c r="AM20" s="9"/>
      <c r="AN20" s="9"/>
      <c r="AO20" s="9"/>
      <c r="AP20" s="9"/>
      <c r="AQ20" s="9"/>
      <c r="AR20" s="9"/>
      <c r="AS20" s="9"/>
      <c r="AT20" s="9"/>
      <c r="AU20" s="9"/>
      <c r="AV20" s="9"/>
      <c r="AW20" s="9"/>
      <c r="AX20" s="9"/>
      <c r="AY20" s="9"/>
      <c r="AZ20" s="9"/>
      <c r="BA20" s="9"/>
      <c r="BB20" s="9"/>
      <c r="BC20" s="9"/>
      <c r="BE20" s="9"/>
      <c r="BG20" s="9"/>
      <c r="BH20" s="9"/>
      <c r="BN20" s="20"/>
      <c r="BO20" s="9"/>
      <c r="BP20" s="9"/>
      <c r="BQ20" s="9"/>
      <c r="BR20" s="9"/>
      <c r="BS20" s="9"/>
      <c r="BT20" s="9"/>
      <c r="BU20" s="9"/>
      <c r="BV20" s="9"/>
      <c r="BW20" s="9"/>
      <c r="BX20" s="9"/>
      <c r="BY20" s="9"/>
      <c r="BZ20" s="9"/>
      <c r="CA20" s="9"/>
      <c r="CB20" s="9"/>
      <c r="CC20" s="9"/>
      <c r="CD20" s="9"/>
      <c r="CE20" s="9"/>
      <c r="CF20" s="9"/>
      <c r="CG20" s="9"/>
      <c r="CH20" s="9"/>
      <c r="CJ20" s="9"/>
      <c r="CL20" s="9"/>
      <c r="CM20" s="9"/>
      <c r="EA20" s="9"/>
    </row>
    <row r="21" spans="3:131" x14ac:dyDescent="0.35">
      <c r="C21" s="13"/>
      <c r="D21" s="14"/>
      <c r="E21" s="14"/>
      <c r="F21" s="14"/>
      <c r="G21" s="14"/>
      <c r="H21" s="14"/>
      <c r="I21" s="14"/>
      <c r="J21" s="14"/>
      <c r="K21" s="14"/>
      <c r="L21" s="14"/>
      <c r="M21" s="14"/>
      <c r="O21" s="18"/>
      <c r="P21" s="3">
        <f t="shared" si="9"/>
        <v>0</v>
      </c>
      <c r="Q21" s="1">
        <f t="shared" si="0"/>
        <v>0</v>
      </c>
      <c r="R21" s="1">
        <f t="shared" si="1"/>
        <v>0</v>
      </c>
      <c r="S21" s="1">
        <f t="shared" si="10"/>
        <v>0</v>
      </c>
      <c r="T21" s="1">
        <f t="shared" si="2"/>
        <v>0</v>
      </c>
      <c r="U21" s="1">
        <f t="shared" si="3"/>
        <v>3000</v>
      </c>
      <c r="V21" s="1">
        <f t="shared" si="4"/>
        <v>20000</v>
      </c>
      <c r="W21" s="9">
        <f t="shared" si="13"/>
        <v>0</v>
      </c>
      <c r="X21" s="1">
        <f t="shared" si="6"/>
        <v>0</v>
      </c>
      <c r="Y21" s="6">
        <f t="shared" si="7"/>
        <v>0</v>
      </c>
      <c r="Z21" s="1">
        <f t="shared" si="14"/>
        <v>0</v>
      </c>
      <c r="AA21" s="6">
        <f t="shared" si="11"/>
        <v>0</v>
      </c>
      <c r="AB21" s="8">
        <f t="shared" si="12"/>
        <v>0</v>
      </c>
      <c r="AC21" s="18">
        <v>0</v>
      </c>
      <c r="AI21" s="20"/>
      <c r="AJ21" s="9"/>
      <c r="AK21" s="9"/>
      <c r="AL21" s="9"/>
      <c r="AM21" s="9"/>
      <c r="AN21" s="9"/>
      <c r="AO21" s="9"/>
      <c r="AP21" s="9"/>
      <c r="AQ21" s="9"/>
      <c r="AR21" s="9"/>
      <c r="AS21" s="9"/>
      <c r="AT21" s="9"/>
      <c r="AU21" s="9"/>
      <c r="AV21" s="9"/>
      <c r="AW21" s="9"/>
      <c r="AX21" s="9"/>
      <c r="AY21" s="9"/>
      <c r="AZ21" s="9"/>
      <c r="BA21" s="9"/>
      <c r="BB21" s="9"/>
      <c r="BC21" s="9"/>
      <c r="BE21" s="9"/>
      <c r="BG21" s="9"/>
      <c r="BH21" s="9"/>
      <c r="BN21" s="20"/>
      <c r="BO21" s="9"/>
      <c r="BP21" s="9"/>
      <c r="BQ21" s="9"/>
      <c r="BR21" s="9"/>
      <c r="BS21" s="9"/>
      <c r="BT21" s="9"/>
      <c r="BU21" s="9"/>
      <c r="BV21" s="9"/>
      <c r="BW21" s="9"/>
      <c r="BX21" s="9"/>
      <c r="BY21" s="9"/>
      <c r="BZ21" s="9"/>
      <c r="CA21" s="9"/>
      <c r="CB21" s="9"/>
      <c r="CC21" s="9"/>
      <c r="CD21" s="9"/>
      <c r="CE21" s="9"/>
      <c r="CF21" s="9"/>
      <c r="CG21" s="9"/>
      <c r="CH21" s="9"/>
      <c r="CJ21" s="9"/>
      <c r="CL21" s="9"/>
      <c r="CM21" s="9"/>
      <c r="EA21" s="9"/>
    </row>
    <row r="22" spans="3:131" x14ac:dyDescent="0.35">
      <c r="C22" s="13"/>
      <c r="D22" s="14"/>
      <c r="E22" s="14"/>
      <c r="F22" s="14"/>
      <c r="G22" s="14"/>
      <c r="H22" s="14"/>
      <c r="I22" s="14"/>
      <c r="J22" s="14"/>
      <c r="K22" s="14"/>
      <c r="L22" s="14"/>
      <c r="M22" s="14"/>
      <c r="O22" s="18"/>
      <c r="P22" s="3">
        <f t="shared" si="9"/>
        <v>0</v>
      </c>
      <c r="Q22" s="1">
        <f t="shared" si="0"/>
        <v>0</v>
      </c>
      <c r="R22" s="1">
        <f t="shared" si="1"/>
        <v>0</v>
      </c>
      <c r="S22" s="1">
        <f t="shared" si="10"/>
        <v>0</v>
      </c>
      <c r="T22" s="1">
        <f t="shared" si="2"/>
        <v>0</v>
      </c>
      <c r="U22" s="1">
        <f t="shared" si="3"/>
        <v>3000</v>
      </c>
      <c r="V22" s="1">
        <f t="shared" si="4"/>
        <v>20000</v>
      </c>
      <c r="W22" s="9">
        <f t="shared" si="13"/>
        <v>0</v>
      </c>
      <c r="X22" s="1">
        <f t="shared" si="6"/>
        <v>0</v>
      </c>
      <c r="Y22" s="6">
        <f t="shared" si="7"/>
        <v>0</v>
      </c>
      <c r="Z22" s="1">
        <f t="shared" si="14"/>
        <v>0</v>
      </c>
      <c r="AA22" s="6">
        <f t="shared" si="11"/>
        <v>0</v>
      </c>
      <c r="AB22" s="8">
        <f t="shared" si="12"/>
        <v>0</v>
      </c>
      <c r="AC22" s="18">
        <v>0</v>
      </c>
      <c r="AI22" s="20"/>
      <c r="AJ22" s="9"/>
      <c r="AK22" s="9"/>
      <c r="AL22" s="9"/>
      <c r="AM22" s="9"/>
      <c r="AN22" s="9"/>
      <c r="AO22" s="9"/>
      <c r="AP22" s="9"/>
      <c r="AQ22" s="9"/>
      <c r="AR22" s="9"/>
      <c r="AS22" s="9"/>
      <c r="AT22" s="9"/>
      <c r="AU22" s="9"/>
      <c r="AV22" s="9"/>
      <c r="AW22" s="9"/>
      <c r="AX22" s="9"/>
      <c r="AY22" s="9"/>
      <c r="AZ22" s="9"/>
      <c r="BA22" s="9"/>
      <c r="BB22" s="9"/>
      <c r="BC22" s="9"/>
      <c r="BE22" s="9"/>
      <c r="BG22" s="9"/>
      <c r="BH22" s="9"/>
      <c r="BN22" s="20"/>
      <c r="BO22" s="9"/>
      <c r="BP22" s="9"/>
      <c r="BQ22" s="9"/>
      <c r="BR22" s="9"/>
      <c r="BS22" s="9"/>
      <c r="BT22" s="9"/>
      <c r="BU22" s="9"/>
      <c r="BV22" s="9"/>
      <c r="BW22" s="9"/>
      <c r="BX22" s="9"/>
      <c r="BY22" s="9"/>
      <c r="BZ22" s="9"/>
      <c r="CA22" s="9"/>
      <c r="CB22" s="9"/>
      <c r="CC22" s="9"/>
      <c r="CD22" s="9"/>
      <c r="CE22" s="9"/>
      <c r="CF22" s="9"/>
      <c r="CG22" s="9"/>
      <c r="CH22" s="9"/>
      <c r="CJ22" s="9"/>
      <c r="CL22" s="9"/>
      <c r="CM22" s="9"/>
      <c r="EA22" s="9"/>
    </row>
    <row r="23" spans="3:131" x14ac:dyDescent="0.35">
      <c r="C23" s="13"/>
      <c r="D23" s="14"/>
      <c r="E23" s="14"/>
      <c r="F23" s="14"/>
      <c r="G23" s="14"/>
      <c r="H23" s="14"/>
      <c r="I23" s="14"/>
      <c r="J23" s="14"/>
      <c r="K23" s="14"/>
      <c r="L23" s="14"/>
      <c r="M23" s="14"/>
      <c r="O23" s="18"/>
      <c r="P23" s="3">
        <f t="shared" si="9"/>
        <v>0</v>
      </c>
      <c r="Q23" s="1">
        <f t="shared" si="0"/>
        <v>0</v>
      </c>
      <c r="R23" s="1">
        <f t="shared" si="1"/>
        <v>0</v>
      </c>
      <c r="S23" s="1">
        <f t="shared" si="10"/>
        <v>0</v>
      </c>
      <c r="T23" s="1">
        <f t="shared" si="2"/>
        <v>0</v>
      </c>
      <c r="U23" s="1">
        <f t="shared" si="3"/>
        <v>3000</v>
      </c>
      <c r="V23" s="1">
        <f t="shared" si="4"/>
        <v>20000</v>
      </c>
      <c r="W23" s="9">
        <f t="shared" si="13"/>
        <v>0</v>
      </c>
      <c r="X23" s="1">
        <f t="shared" si="6"/>
        <v>0</v>
      </c>
      <c r="Y23" s="6">
        <f t="shared" si="7"/>
        <v>0</v>
      </c>
      <c r="Z23" s="1">
        <f t="shared" si="14"/>
        <v>0</v>
      </c>
      <c r="AA23" s="6">
        <f t="shared" si="11"/>
        <v>0</v>
      </c>
      <c r="AB23" s="8">
        <f t="shared" si="12"/>
        <v>0</v>
      </c>
      <c r="AC23" s="18">
        <v>0</v>
      </c>
      <c r="AI23" s="20"/>
      <c r="AJ23" s="9"/>
      <c r="AK23" s="9"/>
      <c r="AL23" s="9"/>
      <c r="AM23" s="9"/>
      <c r="AN23" s="9"/>
      <c r="AO23" s="9"/>
      <c r="AP23" s="9"/>
      <c r="AQ23" s="9"/>
      <c r="AR23" s="9"/>
      <c r="AS23" s="9"/>
      <c r="AT23" s="9"/>
      <c r="AU23" s="9"/>
      <c r="AV23" s="9"/>
      <c r="AW23" s="9"/>
      <c r="AX23" s="9"/>
      <c r="AY23" s="9"/>
      <c r="AZ23" s="9"/>
      <c r="BA23" s="9"/>
      <c r="BB23" s="9"/>
      <c r="BC23" s="9"/>
      <c r="BE23" s="9"/>
      <c r="BG23" s="9"/>
      <c r="BH23" s="9"/>
      <c r="BN23" s="20"/>
      <c r="BO23" s="9"/>
      <c r="BP23" s="9"/>
      <c r="BQ23" s="9"/>
      <c r="BR23" s="9"/>
      <c r="BS23" s="9"/>
      <c r="BT23" s="9"/>
      <c r="BU23" s="9"/>
      <c r="BV23" s="9"/>
      <c r="BW23" s="9"/>
      <c r="BX23" s="9"/>
      <c r="BY23" s="9"/>
      <c r="BZ23" s="9"/>
      <c r="CA23" s="9"/>
      <c r="CB23" s="9"/>
      <c r="CC23" s="9"/>
      <c r="CD23" s="9"/>
      <c r="CE23" s="9"/>
      <c r="CF23" s="9"/>
      <c r="CG23" s="9"/>
      <c r="CH23" s="9"/>
      <c r="CJ23" s="9"/>
      <c r="CL23" s="9"/>
      <c r="CM23" s="9"/>
      <c r="EA23" s="9"/>
    </row>
    <row r="24" spans="3:131" x14ac:dyDescent="0.35">
      <c r="C24" s="13"/>
      <c r="D24" s="14"/>
      <c r="E24" s="14"/>
      <c r="F24" s="14"/>
      <c r="G24" s="14"/>
      <c r="H24" s="14"/>
      <c r="I24" s="14"/>
      <c r="J24" s="14"/>
      <c r="K24" s="14"/>
      <c r="L24" s="14"/>
      <c r="M24" s="14"/>
      <c r="O24" s="18"/>
      <c r="P24" s="3">
        <f t="shared" si="9"/>
        <v>0</v>
      </c>
      <c r="Q24" s="1">
        <f t="shared" si="0"/>
        <v>0</v>
      </c>
      <c r="R24" s="1">
        <f t="shared" si="1"/>
        <v>0</v>
      </c>
      <c r="S24" s="1">
        <f t="shared" si="10"/>
        <v>0</v>
      </c>
      <c r="T24" s="1">
        <f t="shared" si="2"/>
        <v>0</v>
      </c>
      <c r="U24" s="1">
        <f t="shared" si="3"/>
        <v>3000</v>
      </c>
      <c r="V24" s="1">
        <f t="shared" si="4"/>
        <v>20000</v>
      </c>
      <c r="W24" s="9">
        <f t="shared" si="13"/>
        <v>0</v>
      </c>
      <c r="X24" s="1">
        <f t="shared" si="6"/>
        <v>0</v>
      </c>
      <c r="Y24" s="6">
        <f t="shared" si="7"/>
        <v>0</v>
      </c>
      <c r="Z24" s="1">
        <f t="shared" si="14"/>
        <v>0</v>
      </c>
      <c r="AA24" s="6">
        <f t="shared" si="11"/>
        <v>0</v>
      </c>
      <c r="AB24" s="8">
        <f t="shared" si="12"/>
        <v>0</v>
      </c>
      <c r="AC24" s="18">
        <v>0</v>
      </c>
      <c r="AI24" s="20"/>
      <c r="AJ24" s="9"/>
      <c r="AK24" s="9"/>
      <c r="AL24" s="9"/>
      <c r="AM24" s="9"/>
      <c r="AN24" s="9"/>
      <c r="AO24" s="9"/>
      <c r="AP24" s="9"/>
      <c r="AQ24" s="9"/>
      <c r="AR24" s="9"/>
      <c r="AS24" s="9"/>
      <c r="AT24" s="9"/>
      <c r="AU24" s="9"/>
      <c r="AV24" s="9"/>
      <c r="AW24" s="9"/>
      <c r="AX24" s="9"/>
      <c r="AY24" s="9"/>
      <c r="AZ24" s="9"/>
      <c r="BA24" s="9"/>
      <c r="BB24" s="9"/>
      <c r="BC24" s="9"/>
      <c r="BE24" s="9"/>
      <c r="BG24" s="9"/>
      <c r="BH24" s="9"/>
      <c r="BN24" s="20"/>
      <c r="BO24" s="9"/>
      <c r="BP24" s="9"/>
      <c r="BQ24" s="9"/>
      <c r="BR24" s="9"/>
      <c r="BS24" s="9"/>
      <c r="BT24" s="9"/>
      <c r="BU24" s="9"/>
      <c r="BV24" s="9"/>
      <c r="BW24" s="9"/>
      <c r="BX24" s="9"/>
      <c r="BY24" s="9"/>
      <c r="BZ24" s="9"/>
      <c r="CA24" s="9"/>
      <c r="CB24" s="9"/>
      <c r="CC24" s="9"/>
      <c r="CD24" s="9"/>
      <c r="CE24" s="9"/>
      <c r="CF24" s="9"/>
      <c r="CG24" s="9"/>
      <c r="CH24" s="9"/>
      <c r="CJ24" s="9"/>
      <c r="CL24" s="9"/>
      <c r="CM24" s="9"/>
      <c r="EA24" s="9"/>
    </row>
    <row r="25" spans="3:131" x14ac:dyDescent="0.35">
      <c r="C25" s="13"/>
      <c r="D25" s="14"/>
      <c r="E25" s="14"/>
      <c r="F25" s="14"/>
      <c r="G25" s="14"/>
      <c r="H25" s="14"/>
      <c r="I25" s="14"/>
      <c r="J25" s="14"/>
      <c r="K25" s="14"/>
      <c r="L25" s="14"/>
      <c r="M25" s="14"/>
      <c r="O25" s="18"/>
      <c r="P25" s="3">
        <f t="shared" si="9"/>
        <v>0</v>
      </c>
      <c r="Q25" s="1">
        <f t="shared" si="0"/>
        <v>0</v>
      </c>
      <c r="R25" s="1">
        <f t="shared" si="1"/>
        <v>0</v>
      </c>
      <c r="S25" s="1">
        <f t="shared" si="10"/>
        <v>0</v>
      </c>
      <c r="T25" s="1">
        <f t="shared" si="2"/>
        <v>0</v>
      </c>
      <c r="U25" s="1">
        <f t="shared" si="3"/>
        <v>3000</v>
      </c>
      <c r="V25" s="1">
        <f t="shared" si="4"/>
        <v>20000</v>
      </c>
      <c r="W25" s="9">
        <f t="shared" si="13"/>
        <v>0</v>
      </c>
      <c r="X25" s="1">
        <f t="shared" si="6"/>
        <v>0</v>
      </c>
      <c r="Y25" s="6">
        <f t="shared" si="7"/>
        <v>0</v>
      </c>
      <c r="Z25" s="1">
        <f t="shared" si="14"/>
        <v>0</v>
      </c>
      <c r="AA25" s="6">
        <f t="shared" si="11"/>
        <v>0</v>
      </c>
      <c r="AB25" s="8">
        <f t="shared" si="12"/>
        <v>0</v>
      </c>
      <c r="AC25" s="18">
        <v>0</v>
      </c>
      <c r="AI25" s="20"/>
      <c r="AJ25" s="9"/>
      <c r="AK25" s="9"/>
      <c r="AL25" s="9"/>
      <c r="AM25" s="9"/>
      <c r="AN25" s="9"/>
      <c r="AO25" s="9"/>
      <c r="AP25" s="9"/>
      <c r="AQ25" s="9"/>
      <c r="AR25" s="9"/>
      <c r="AS25" s="9"/>
      <c r="AT25" s="9"/>
      <c r="AU25" s="9"/>
      <c r="AV25" s="9"/>
      <c r="AW25" s="9"/>
      <c r="AX25" s="9"/>
      <c r="AY25" s="9"/>
      <c r="AZ25" s="9"/>
      <c r="BA25" s="9"/>
      <c r="BB25" s="9"/>
      <c r="BC25" s="9"/>
      <c r="BE25" s="9"/>
      <c r="BG25" s="9"/>
      <c r="BH25" s="9"/>
      <c r="BN25" s="20"/>
      <c r="BO25" s="9"/>
      <c r="BP25" s="9"/>
      <c r="BQ25" s="9"/>
      <c r="BR25" s="9"/>
      <c r="BS25" s="9"/>
      <c r="BT25" s="9"/>
      <c r="BU25" s="9"/>
      <c r="BV25" s="9"/>
      <c r="BW25" s="9"/>
      <c r="BX25" s="9"/>
      <c r="BY25" s="9"/>
      <c r="BZ25" s="9"/>
      <c r="CA25" s="9"/>
      <c r="CB25" s="9"/>
      <c r="CC25" s="9"/>
      <c r="CD25" s="9"/>
      <c r="CE25" s="9"/>
      <c r="CF25" s="9"/>
      <c r="CG25" s="9"/>
      <c r="CH25" s="9"/>
      <c r="CJ25" s="9"/>
      <c r="CL25" s="9"/>
      <c r="CM25" s="9"/>
      <c r="EA25" s="9"/>
    </row>
    <row r="26" spans="3:131" x14ac:dyDescent="0.35">
      <c r="C26" s="13"/>
      <c r="D26" s="14"/>
      <c r="E26" s="14"/>
      <c r="F26" s="14"/>
      <c r="G26" s="14"/>
      <c r="H26" s="14"/>
      <c r="I26" s="14"/>
      <c r="J26" s="14"/>
      <c r="K26" s="14"/>
      <c r="L26" s="14"/>
      <c r="M26" s="14"/>
      <c r="O26" s="18"/>
      <c r="P26" s="3">
        <f t="shared" si="9"/>
        <v>0</v>
      </c>
      <c r="Q26" s="1">
        <f t="shared" si="0"/>
        <v>0</v>
      </c>
      <c r="R26" s="1">
        <f t="shared" si="1"/>
        <v>0</v>
      </c>
      <c r="S26" s="1">
        <f t="shared" si="10"/>
        <v>0</v>
      </c>
      <c r="T26" s="1">
        <f t="shared" si="2"/>
        <v>0</v>
      </c>
      <c r="U26" s="1">
        <f t="shared" si="3"/>
        <v>3000</v>
      </c>
      <c r="V26" s="1">
        <f t="shared" si="4"/>
        <v>20000</v>
      </c>
      <c r="W26" s="9">
        <f t="shared" si="13"/>
        <v>0</v>
      </c>
      <c r="X26" s="1">
        <f t="shared" si="6"/>
        <v>0</v>
      </c>
      <c r="Y26" s="6">
        <f t="shared" si="7"/>
        <v>0</v>
      </c>
      <c r="Z26" s="1">
        <f t="shared" si="14"/>
        <v>0</v>
      </c>
      <c r="AA26" s="6">
        <f t="shared" si="11"/>
        <v>0</v>
      </c>
      <c r="AB26" s="8">
        <f t="shared" si="12"/>
        <v>0</v>
      </c>
      <c r="AC26" s="18">
        <v>0</v>
      </c>
      <c r="AI26" s="20"/>
      <c r="AJ26" s="9"/>
      <c r="AK26" s="9"/>
      <c r="AL26" s="9"/>
      <c r="AM26" s="9"/>
      <c r="AN26" s="9"/>
      <c r="AO26" s="9"/>
      <c r="AP26" s="9"/>
      <c r="AQ26" s="9"/>
      <c r="AR26" s="9"/>
      <c r="AS26" s="9"/>
      <c r="AT26" s="9"/>
      <c r="AU26" s="9"/>
      <c r="AV26" s="9"/>
      <c r="AW26" s="9"/>
      <c r="AX26" s="9"/>
      <c r="AY26" s="9"/>
      <c r="AZ26" s="9"/>
      <c r="BA26" s="9"/>
      <c r="BB26" s="9"/>
      <c r="BC26" s="9"/>
      <c r="BE26" s="9"/>
      <c r="BG26" s="9"/>
      <c r="BH26" s="9"/>
      <c r="BN26" s="20"/>
      <c r="BO26" s="9"/>
      <c r="BP26" s="9"/>
      <c r="BQ26" s="9"/>
      <c r="BR26" s="9"/>
      <c r="BS26" s="9"/>
      <c r="BT26" s="9"/>
      <c r="BU26" s="9"/>
      <c r="BV26" s="9"/>
      <c r="BW26" s="9"/>
      <c r="BX26" s="9"/>
      <c r="BY26" s="9"/>
      <c r="BZ26" s="9"/>
      <c r="CA26" s="9"/>
      <c r="CB26" s="9"/>
      <c r="CC26" s="9"/>
      <c r="CD26" s="9"/>
      <c r="CE26" s="9"/>
      <c r="CF26" s="9"/>
      <c r="CG26" s="9"/>
      <c r="CH26" s="9"/>
      <c r="CJ26" s="9"/>
      <c r="CL26" s="9"/>
      <c r="CM26" s="9"/>
      <c r="EA26" s="9"/>
    </row>
    <row r="27" spans="3:131" x14ac:dyDescent="0.35">
      <c r="C27" s="13"/>
      <c r="D27" s="14"/>
      <c r="E27" s="14"/>
      <c r="F27" s="14"/>
      <c r="G27" s="14"/>
      <c r="H27" s="14"/>
      <c r="I27" s="14"/>
      <c r="J27" s="14"/>
      <c r="K27" s="14"/>
      <c r="L27" s="14"/>
      <c r="M27" s="14"/>
      <c r="O27" s="18"/>
      <c r="P27" s="3">
        <f t="shared" si="9"/>
        <v>0</v>
      </c>
      <c r="Q27" s="1">
        <f t="shared" si="0"/>
        <v>0</v>
      </c>
      <c r="R27" s="1">
        <f t="shared" si="1"/>
        <v>0</v>
      </c>
      <c r="S27" s="1">
        <f t="shared" si="10"/>
        <v>0</v>
      </c>
      <c r="T27" s="1">
        <f t="shared" si="2"/>
        <v>0</v>
      </c>
      <c r="U27" s="1">
        <f t="shared" si="3"/>
        <v>3000</v>
      </c>
      <c r="V27" s="1">
        <f t="shared" si="4"/>
        <v>20000</v>
      </c>
      <c r="W27" s="9">
        <f t="shared" si="13"/>
        <v>0</v>
      </c>
      <c r="X27" s="1">
        <f t="shared" si="6"/>
        <v>0</v>
      </c>
      <c r="Y27" s="6">
        <f t="shared" si="7"/>
        <v>0</v>
      </c>
      <c r="Z27" s="1">
        <f t="shared" si="14"/>
        <v>0</v>
      </c>
      <c r="AA27" s="6">
        <f t="shared" si="11"/>
        <v>0</v>
      </c>
      <c r="AB27" s="8">
        <f t="shared" si="12"/>
        <v>0</v>
      </c>
      <c r="AC27" s="18">
        <v>0</v>
      </c>
      <c r="AI27" s="20"/>
      <c r="AJ27" s="9"/>
      <c r="AK27" s="9"/>
      <c r="AL27" s="9"/>
      <c r="AM27" s="9"/>
      <c r="AN27" s="9"/>
      <c r="AO27" s="9"/>
      <c r="AP27" s="9"/>
      <c r="AQ27" s="9"/>
      <c r="AR27" s="9"/>
      <c r="AS27" s="9"/>
      <c r="AT27" s="9"/>
      <c r="AU27" s="9"/>
      <c r="AV27" s="9"/>
      <c r="AW27" s="9"/>
      <c r="AX27" s="9"/>
      <c r="AY27" s="9"/>
      <c r="AZ27" s="9"/>
      <c r="BA27" s="9"/>
      <c r="BB27" s="9"/>
      <c r="BC27" s="9"/>
      <c r="BE27" s="9"/>
      <c r="BG27" s="9"/>
      <c r="BH27" s="9"/>
      <c r="BN27" s="20"/>
      <c r="BO27" s="9"/>
      <c r="BP27" s="9"/>
      <c r="BQ27" s="9"/>
      <c r="BR27" s="9"/>
      <c r="BS27" s="9"/>
      <c r="BT27" s="9"/>
      <c r="BU27" s="9"/>
      <c r="BV27" s="9"/>
      <c r="BW27" s="9"/>
      <c r="BX27" s="9"/>
      <c r="BY27" s="9"/>
      <c r="BZ27" s="9"/>
      <c r="CA27" s="9"/>
      <c r="CB27" s="9"/>
      <c r="CC27" s="9"/>
      <c r="CD27" s="9"/>
      <c r="CE27" s="9"/>
      <c r="CF27" s="9"/>
      <c r="CG27" s="9"/>
      <c r="CH27" s="9"/>
      <c r="CJ27" s="9"/>
      <c r="CL27" s="9"/>
      <c r="CM27" s="9"/>
      <c r="EA27" s="9"/>
    </row>
    <row r="28" spans="3:131" x14ac:dyDescent="0.35">
      <c r="C28" s="13"/>
      <c r="D28" s="14"/>
      <c r="E28" s="14"/>
      <c r="F28" s="14"/>
      <c r="G28" s="14"/>
      <c r="H28" s="14"/>
      <c r="I28" s="14"/>
      <c r="J28" s="14"/>
      <c r="K28" s="14"/>
      <c r="L28" s="14"/>
      <c r="M28" s="14"/>
      <c r="O28" s="18"/>
      <c r="P28" s="3">
        <f t="shared" si="9"/>
        <v>0</v>
      </c>
      <c r="Q28" s="1">
        <f t="shared" si="0"/>
        <v>0</v>
      </c>
      <c r="R28" s="1">
        <f t="shared" si="1"/>
        <v>0</v>
      </c>
      <c r="S28" s="1">
        <f t="shared" si="10"/>
        <v>0</v>
      </c>
      <c r="T28" s="1">
        <f t="shared" si="2"/>
        <v>0</v>
      </c>
      <c r="U28" s="1">
        <f t="shared" si="3"/>
        <v>3000</v>
      </c>
      <c r="V28" s="1">
        <f t="shared" si="4"/>
        <v>20000</v>
      </c>
      <c r="W28" s="9">
        <f t="shared" si="13"/>
        <v>0</v>
      </c>
      <c r="X28" s="1">
        <f t="shared" si="6"/>
        <v>0</v>
      </c>
      <c r="Y28" s="6">
        <f t="shared" si="7"/>
        <v>0</v>
      </c>
      <c r="Z28" s="1">
        <f t="shared" si="14"/>
        <v>0</v>
      </c>
      <c r="AA28" s="6">
        <f t="shared" si="11"/>
        <v>0</v>
      </c>
      <c r="AB28" s="8">
        <f t="shared" si="12"/>
        <v>0</v>
      </c>
      <c r="AC28" s="18">
        <v>0</v>
      </c>
      <c r="AI28" s="20"/>
      <c r="AJ28" s="9"/>
      <c r="AK28" s="9"/>
      <c r="AL28" s="9"/>
      <c r="AM28" s="9"/>
      <c r="AN28" s="9"/>
      <c r="AO28" s="9"/>
      <c r="AP28" s="9"/>
      <c r="AQ28" s="9"/>
      <c r="AR28" s="9"/>
      <c r="AS28" s="9"/>
      <c r="AT28" s="9"/>
      <c r="AU28" s="9"/>
      <c r="AV28" s="9"/>
      <c r="AW28" s="9"/>
      <c r="AX28" s="9"/>
      <c r="AY28" s="9"/>
      <c r="AZ28" s="9"/>
      <c r="BA28" s="9"/>
      <c r="BB28" s="9"/>
      <c r="BC28" s="9"/>
      <c r="BE28" s="9"/>
      <c r="BG28" s="9"/>
      <c r="BH28" s="9"/>
      <c r="BN28" s="20"/>
      <c r="BO28" s="9"/>
      <c r="BP28" s="9"/>
      <c r="BQ28" s="9"/>
      <c r="BR28" s="9"/>
      <c r="BS28" s="9"/>
      <c r="BT28" s="9"/>
      <c r="BU28" s="9"/>
      <c r="BV28" s="9"/>
      <c r="BW28" s="9"/>
      <c r="BX28" s="9"/>
      <c r="BY28" s="9"/>
      <c r="BZ28" s="9"/>
      <c r="CA28" s="9"/>
      <c r="CB28" s="9"/>
      <c r="CC28" s="9"/>
      <c r="CD28" s="9"/>
      <c r="CE28" s="9"/>
      <c r="CF28" s="9"/>
      <c r="CG28" s="9"/>
      <c r="CH28" s="9"/>
      <c r="CJ28" s="9"/>
      <c r="CL28" s="9"/>
      <c r="CM28" s="9"/>
      <c r="EA28" s="9"/>
    </row>
    <row r="29" spans="3:131" x14ac:dyDescent="0.35">
      <c r="C29" s="13"/>
      <c r="D29" s="14"/>
      <c r="E29" s="14"/>
      <c r="F29" s="14"/>
      <c r="G29" s="14"/>
      <c r="H29" s="14"/>
      <c r="I29" s="14"/>
      <c r="J29" s="14"/>
      <c r="K29" s="14"/>
      <c r="L29" s="14"/>
      <c r="M29" s="14"/>
      <c r="O29" s="18"/>
      <c r="P29" s="3">
        <f t="shared" si="9"/>
        <v>0</v>
      </c>
      <c r="Q29" s="1">
        <f t="shared" si="0"/>
        <v>0</v>
      </c>
      <c r="R29" s="1">
        <f t="shared" si="1"/>
        <v>0</v>
      </c>
      <c r="S29" s="1">
        <f t="shared" si="10"/>
        <v>0</v>
      </c>
      <c r="T29" s="1">
        <f t="shared" si="2"/>
        <v>0</v>
      </c>
      <c r="U29" s="1">
        <f t="shared" si="3"/>
        <v>3000</v>
      </c>
      <c r="V29" s="1">
        <f t="shared" si="4"/>
        <v>20000</v>
      </c>
      <c r="W29" s="9">
        <f t="shared" si="13"/>
        <v>0</v>
      </c>
      <c r="X29" s="1">
        <f t="shared" si="6"/>
        <v>0</v>
      </c>
      <c r="Y29" s="6">
        <f t="shared" si="7"/>
        <v>0</v>
      </c>
      <c r="Z29" s="1">
        <f t="shared" si="14"/>
        <v>0</v>
      </c>
      <c r="AA29" s="6">
        <f t="shared" si="11"/>
        <v>0</v>
      </c>
      <c r="AB29" s="8">
        <f t="shared" si="12"/>
        <v>0</v>
      </c>
      <c r="AC29" s="18">
        <v>0</v>
      </c>
      <c r="AI29" s="20"/>
      <c r="AJ29" s="9"/>
      <c r="AK29" s="9"/>
      <c r="AL29" s="9"/>
      <c r="AM29" s="9"/>
      <c r="AN29" s="9"/>
      <c r="AO29" s="9"/>
      <c r="AP29" s="9"/>
      <c r="AQ29" s="9"/>
      <c r="AR29" s="9"/>
      <c r="AS29" s="9"/>
      <c r="AT29" s="9"/>
      <c r="AU29" s="9"/>
      <c r="AV29" s="9"/>
      <c r="AW29" s="9"/>
      <c r="AX29" s="9"/>
      <c r="AY29" s="9"/>
      <c r="AZ29" s="9"/>
      <c r="BA29" s="9"/>
      <c r="BB29" s="9"/>
      <c r="BC29" s="9"/>
      <c r="BE29" s="9"/>
      <c r="BG29" s="9"/>
      <c r="BH29" s="9"/>
      <c r="BN29" s="20"/>
      <c r="BO29" s="9"/>
      <c r="BP29" s="9"/>
      <c r="BQ29" s="9"/>
      <c r="BR29" s="9"/>
      <c r="BS29" s="9"/>
      <c r="BT29" s="9"/>
      <c r="BU29" s="9"/>
      <c r="BV29" s="9"/>
      <c r="BW29" s="9"/>
      <c r="BX29" s="9"/>
      <c r="BY29" s="9"/>
      <c r="BZ29" s="9"/>
      <c r="CA29" s="9"/>
      <c r="CB29" s="9"/>
      <c r="CC29" s="9"/>
      <c r="CD29" s="9"/>
      <c r="CE29" s="9"/>
      <c r="CF29" s="9"/>
      <c r="CG29" s="9"/>
      <c r="CH29" s="9"/>
      <c r="CJ29" s="9"/>
      <c r="CL29" s="9"/>
      <c r="CM29" s="9"/>
      <c r="EA29" s="9"/>
    </row>
    <row r="30" spans="3:131" x14ac:dyDescent="0.35">
      <c r="C30" s="13"/>
      <c r="D30" s="14"/>
      <c r="E30" s="14"/>
      <c r="F30" s="14"/>
      <c r="G30" s="14"/>
      <c r="H30" s="14"/>
      <c r="I30" s="14"/>
      <c r="J30" s="14"/>
      <c r="K30" s="14"/>
      <c r="L30" s="14"/>
      <c r="M30" s="14"/>
      <c r="O30" s="18"/>
      <c r="P30" s="3">
        <f t="shared" si="9"/>
        <v>0</v>
      </c>
      <c r="Q30" s="1">
        <f t="shared" si="0"/>
        <v>0</v>
      </c>
      <c r="R30" s="1">
        <f t="shared" si="1"/>
        <v>0</v>
      </c>
      <c r="S30" s="1">
        <f t="shared" si="10"/>
        <v>0</v>
      </c>
      <c r="T30" s="1">
        <f t="shared" si="2"/>
        <v>0</v>
      </c>
      <c r="U30" s="1">
        <f t="shared" si="3"/>
        <v>3000</v>
      </c>
      <c r="V30" s="1">
        <f t="shared" si="4"/>
        <v>20000</v>
      </c>
      <c r="W30" s="9">
        <f t="shared" si="13"/>
        <v>0</v>
      </c>
      <c r="X30" s="1">
        <f t="shared" si="6"/>
        <v>0</v>
      </c>
      <c r="Y30" s="6">
        <f t="shared" si="7"/>
        <v>0</v>
      </c>
      <c r="Z30" s="1">
        <f t="shared" si="14"/>
        <v>0</v>
      </c>
      <c r="AA30" s="6">
        <f t="shared" si="11"/>
        <v>0</v>
      </c>
      <c r="AB30" s="8">
        <f t="shared" si="12"/>
        <v>0</v>
      </c>
      <c r="AC30" s="18">
        <v>0</v>
      </c>
      <c r="AI30" s="20"/>
      <c r="AJ30" s="9"/>
      <c r="AK30" s="9"/>
      <c r="AL30" s="9"/>
      <c r="AM30" s="9"/>
      <c r="AN30" s="9"/>
      <c r="AO30" s="9"/>
      <c r="AP30" s="9"/>
      <c r="AQ30" s="9"/>
      <c r="AR30" s="9"/>
      <c r="AS30" s="9"/>
      <c r="AT30" s="9"/>
      <c r="AU30" s="9"/>
      <c r="AV30" s="9"/>
      <c r="AW30" s="9"/>
      <c r="AX30" s="9"/>
      <c r="AY30" s="9"/>
      <c r="AZ30" s="9"/>
      <c r="BA30" s="9"/>
      <c r="BB30" s="9"/>
      <c r="BC30" s="9"/>
      <c r="BE30" s="9"/>
      <c r="BG30" s="9"/>
      <c r="BH30" s="9"/>
      <c r="BN30" s="20"/>
      <c r="BO30" s="9"/>
      <c r="BP30" s="9"/>
      <c r="BQ30" s="9"/>
      <c r="BR30" s="9"/>
      <c r="BS30" s="9"/>
      <c r="BT30" s="9"/>
      <c r="BU30" s="9"/>
      <c r="BV30" s="9"/>
      <c r="BW30" s="9"/>
      <c r="BX30" s="9"/>
      <c r="BY30" s="9"/>
      <c r="BZ30" s="9"/>
      <c r="CA30" s="9"/>
      <c r="CB30" s="9"/>
      <c r="CC30" s="9"/>
      <c r="CD30" s="9"/>
      <c r="CE30" s="9"/>
      <c r="CF30" s="9"/>
      <c r="CG30" s="9"/>
      <c r="CH30" s="9"/>
      <c r="CJ30" s="9"/>
      <c r="CL30" s="9"/>
      <c r="CM30" s="9"/>
      <c r="EA30" s="9"/>
    </row>
    <row r="31" spans="3:131" x14ac:dyDescent="0.35">
      <c r="C31" s="13"/>
      <c r="D31" s="14"/>
      <c r="E31" s="14"/>
      <c r="F31" s="14"/>
      <c r="G31" s="14"/>
      <c r="H31" s="14"/>
      <c r="I31" s="14"/>
      <c r="J31" s="14"/>
      <c r="K31" s="14"/>
      <c r="L31" s="14"/>
      <c r="M31" s="14"/>
      <c r="O31" s="18"/>
      <c r="P31" s="3">
        <f t="shared" si="9"/>
        <v>0</v>
      </c>
      <c r="Q31" s="1">
        <f t="shared" si="0"/>
        <v>0</v>
      </c>
      <c r="R31" s="1">
        <f t="shared" si="1"/>
        <v>0</v>
      </c>
      <c r="S31" s="1">
        <f t="shared" si="10"/>
        <v>0</v>
      </c>
      <c r="T31" s="1">
        <f t="shared" si="2"/>
        <v>0</v>
      </c>
      <c r="U31" s="1">
        <f t="shared" si="3"/>
        <v>3000</v>
      </c>
      <c r="V31" s="1">
        <f t="shared" si="4"/>
        <v>20000</v>
      </c>
      <c r="W31" s="9">
        <f t="shared" si="13"/>
        <v>0</v>
      </c>
      <c r="X31" s="1">
        <f t="shared" si="6"/>
        <v>0</v>
      </c>
      <c r="Y31" s="6">
        <f t="shared" si="7"/>
        <v>0</v>
      </c>
      <c r="Z31" s="1">
        <f t="shared" si="14"/>
        <v>0</v>
      </c>
      <c r="AA31" s="6">
        <f t="shared" si="11"/>
        <v>0</v>
      </c>
      <c r="AB31" s="8">
        <f t="shared" si="12"/>
        <v>0</v>
      </c>
      <c r="AC31" s="18">
        <v>0</v>
      </c>
      <c r="AI31" s="20"/>
      <c r="AJ31" s="9"/>
      <c r="AK31" s="9"/>
      <c r="AL31" s="9"/>
      <c r="AM31" s="9"/>
      <c r="AN31" s="9"/>
      <c r="AO31" s="9"/>
      <c r="AP31" s="9"/>
      <c r="AQ31" s="9"/>
      <c r="AR31" s="9"/>
      <c r="AS31" s="9"/>
      <c r="AT31" s="9"/>
      <c r="AU31" s="9"/>
      <c r="AV31" s="9"/>
      <c r="AW31" s="9"/>
      <c r="AX31" s="9"/>
      <c r="AY31" s="9"/>
      <c r="AZ31" s="9"/>
      <c r="BA31" s="9"/>
      <c r="BB31" s="9"/>
      <c r="BC31" s="9"/>
      <c r="BE31" s="9"/>
      <c r="BG31" s="9"/>
      <c r="BH31" s="9"/>
      <c r="BN31" s="20"/>
      <c r="BO31" s="9"/>
      <c r="BP31" s="9"/>
      <c r="BQ31" s="9"/>
      <c r="BR31" s="9"/>
      <c r="BS31" s="9"/>
      <c r="BT31" s="9"/>
      <c r="BU31" s="9"/>
      <c r="BV31" s="9"/>
      <c r="BW31" s="9"/>
      <c r="BX31" s="9"/>
      <c r="BY31" s="9"/>
      <c r="BZ31" s="9"/>
      <c r="CA31" s="9"/>
      <c r="CB31" s="9"/>
      <c r="CC31" s="9"/>
      <c r="CD31" s="9"/>
      <c r="CE31" s="9"/>
      <c r="CF31" s="9"/>
      <c r="CG31" s="9"/>
      <c r="CH31" s="9"/>
      <c r="CJ31" s="9"/>
      <c r="CL31" s="9"/>
      <c r="CM31" s="9"/>
      <c r="EA31" s="9"/>
    </row>
    <row r="32" spans="3:131" x14ac:dyDescent="0.35">
      <c r="C32" s="13"/>
      <c r="D32" s="14"/>
      <c r="E32" s="14"/>
      <c r="F32" s="14"/>
      <c r="G32" s="14"/>
      <c r="H32" s="14"/>
      <c r="I32" s="14"/>
      <c r="J32" s="14"/>
      <c r="K32" s="14"/>
      <c r="L32" s="14"/>
      <c r="M32" s="14"/>
      <c r="O32" s="18"/>
      <c r="P32" s="3">
        <f t="shared" si="9"/>
        <v>0</v>
      </c>
      <c r="Q32" s="1">
        <f t="shared" si="0"/>
        <v>0</v>
      </c>
      <c r="R32" s="1">
        <f t="shared" si="1"/>
        <v>0</v>
      </c>
      <c r="S32" s="1">
        <f t="shared" si="10"/>
        <v>0</v>
      </c>
      <c r="T32" s="1">
        <f t="shared" si="2"/>
        <v>0</v>
      </c>
      <c r="U32" s="1">
        <f t="shared" si="3"/>
        <v>3000</v>
      </c>
      <c r="V32" s="1">
        <f t="shared" si="4"/>
        <v>20000</v>
      </c>
      <c r="W32" s="9">
        <f t="shared" si="13"/>
        <v>0</v>
      </c>
      <c r="X32" s="1">
        <f t="shared" si="6"/>
        <v>0</v>
      </c>
      <c r="Y32" s="6">
        <f t="shared" si="7"/>
        <v>0</v>
      </c>
      <c r="Z32" s="1">
        <f t="shared" si="14"/>
        <v>0</v>
      </c>
      <c r="AA32" s="6">
        <f t="shared" si="11"/>
        <v>0</v>
      </c>
      <c r="AB32" s="8">
        <f t="shared" si="12"/>
        <v>0</v>
      </c>
      <c r="AC32" s="18">
        <v>0</v>
      </c>
      <c r="AI32" s="20"/>
      <c r="AJ32" s="9"/>
      <c r="AK32" s="9"/>
      <c r="AL32" s="9"/>
      <c r="AM32" s="9"/>
      <c r="AN32" s="9"/>
      <c r="AO32" s="9"/>
      <c r="AP32" s="9"/>
      <c r="AQ32" s="9"/>
      <c r="AR32" s="9"/>
      <c r="AS32" s="9"/>
      <c r="AT32" s="9"/>
      <c r="AU32" s="9"/>
      <c r="AV32" s="9"/>
      <c r="AW32" s="9"/>
      <c r="AX32" s="9"/>
      <c r="AY32" s="9"/>
      <c r="AZ32" s="9"/>
      <c r="BA32" s="9"/>
      <c r="BB32" s="9"/>
      <c r="BC32" s="9"/>
      <c r="BE32" s="9"/>
      <c r="BG32" s="9"/>
      <c r="BH32" s="9"/>
      <c r="BN32" s="20"/>
      <c r="BO32" s="9"/>
      <c r="BP32" s="9"/>
      <c r="BQ32" s="9"/>
      <c r="BR32" s="9"/>
      <c r="BS32" s="9"/>
      <c r="BT32" s="9"/>
      <c r="BU32" s="9"/>
      <c r="BV32" s="9"/>
      <c r="BW32" s="9"/>
      <c r="BX32" s="9"/>
      <c r="BY32" s="9"/>
      <c r="BZ32" s="9"/>
      <c r="CA32" s="9"/>
      <c r="CB32" s="9"/>
      <c r="CC32" s="9"/>
      <c r="CD32" s="9"/>
      <c r="CE32" s="9"/>
      <c r="CF32" s="9"/>
      <c r="CG32" s="9"/>
      <c r="CH32" s="9"/>
      <c r="CJ32" s="9"/>
      <c r="CL32" s="9"/>
      <c r="CM32" s="9"/>
      <c r="EA32" s="9"/>
    </row>
    <row r="33" spans="3:131" x14ac:dyDescent="0.35">
      <c r="C33" s="13"/>
      <c r="D33" s="14"/>
      <c r="E33" s="14"/>
      <c r="F33" s="14"/>
      <c r="G33" s="14"/>
      <c r="H33" s="14"/>
      <c r="I33" s="14"/>
      <c r="J33" s="14"/>
      <c r="K33" s="14"/>
      <c r="L33" s="14"/>
      <c r="M33" s="14"/>
      <c r="O33" s="18"/>
      <c r="P33" s="3">
        <f t="shared" si="9"/>
        <v>0</v>
      </c>
      <c r="Q33" s="1">
        <f t="shared" si="0"/>
        <v>0</v>
      </c>
      <c r="R33" s="1">
        <f t="shared" si="1"/>
        <v>0</v>
      </c>
      <c r="S33" s="1">
        <f t="shared" si="10"/>
        <v>0</v>
      </c>
      <c r="T33" s="1">
        <f t="shared" si="2"/>
        <v>0</v>
      </c>
      <c r="U33" s="1">
        <f t="shared" si="3"/>
        <v>3000</v>
      </c>
      <c r="V33" s="1">
        <f t="shared" si="4"/>
        <v>20000</v>
      </c>
      <c r="W33" s="9">
        <f t="shared" si="13"/>
        <v>0</v>
      </c>
      <c r="X33" s="1">
        <f t="shared" si="6"/>
        <v>0</v>
      </c>
      <c r="Y33" s="6">
        <f t="shared" si="7"/>
        <v>0</v>
      </c>
      <c r="Z33" s="1">
        <f t="shared" si="14"/>
        <v>0</v>
      </c>
      <c r="AA33" s="6">
        <f t="shared" si="11"/>
        <v>0</v>
      </c>
      <c r="AB33" s="8">
        <f t="shared" si="12"/>
        <v>0</v>
      </c>
      <c r="AC33" s="18">
        <v>0</v>
      </c>
      <c r="AI33" s="20"/>
      <c r="AJ33" s="9"/>
      <c r="AK33" s="9"/>
      <c r="AL33" s="9"/>
      <c r="AM33" s="9"/>
      <c r="AN33" s="9"/>
      <c r="AO33" s="9"/>
      <c r="AP33" s="9"/>
      <c r="AQ33" s="9"/>
      <c r="AR33" s="9"/>
      <c r="AS33" s="9"/>
      <c r="AT33" s="9"/>
      <c r="AU33" s="9"/>
      <c r="AV33" s="9"/>
      <c r="AW33" s="9"/>
      <c r="AX33" s="9"/>
      <c r="AY33" s="9"/>
      <c r="AZ33" s="9"/>
      <c r="BA33" s="9"/>
      <c r="BB33" s="9"/>
      <c r="BC33" s="9"/>
      <c r="BE33" s="9"/>
      <c r="BG33" s="9"/>
      <c r="BH33" s="9"/>
      <c r="BN33" s="20"/>
      <c r="BO33" s="9"/>
      <c r="BP33" s="9"/>
      <c r="BQ33" s="9"/>
      <c r="BR33" s="9"/>
      <c r="BS33" s="9"/>
      <c r="BT33" s="9"/>
      <c r="BU33" s="9"/>
      <c r="BV33" s="9"/>
      <c r="BW33" s="9"/>
      <c r="BX33" s="9"/>
      <c r="BY33" s="9"/>
      <c r="BZ33" s="9"/>
      <c r="CA33" s="9"/>
      <c r="CB33" s="9"/>
      <c r="CC33" s="9"/>
      <c r="CD33" s="9"/>
      <c r="CE33" s="9"/>
      <c r="CF33" s="9"/>
      <c r="CG33" s="9"/>
      <c r="CH33" s="9"/>
      <c r="CJ33" s="9"/>
      <c r="CL33" s="9"/>
      <c r="CM33" s="9"/>
      <c r="EA33" s="9"/>
    </row>
    <row r="34" spans="3:131" x14ac:dyDescent="0.35">
      <c r="C34" s="13"/>
      <c r="D34" s="14"/>
      <c r="E34" s="14"/>
      <c r="F34" s="14"/>
      <c r="G34" s="14"/>
      <c r="H34" s="14"/>
      <c r="I34" s="14"/>
      <c r="J34" s="14"/>
      <c r="K34" s="14"/>
      <c r="L34" s="14"/>
      <c r="M34" s="14"/>
      <c r="O34" s="18"/>
      <c r="P34" s="3">
        <f t="shared" si="9"/>
        <v>0</v>
      </c>
      <c r="Q34" s="1">
        <f t="shared" ref="Q34:Q53" si="15">MAX($N34,$N34+$N35,$N34+$N35+$N36,N34+N35+N36+N37)</f>
        <v>0</v>
      </c>
      <c r="R34" s="1">
        <f t="shared" ref="R34:R65" si="16">MAX($N34,$N34+$N35,$N34+$N35+$N36)</f>
        <v>0</v>
      </c>
      <c r="S34" s="1">
        <f t="shared" si="10"/>
        <v>0</v>
      </c>
      <c r="T34" s="1">
        <f t="shared" si="2"/>
        <v>0</v>
      </c>
      <c r="U34" s="1">
        <f t="shared" si="3"/>
        <v>3000</v>
      </c>
      <c r="V34" s="1">
        <f t="shared" si="4"/>
        <v>20000</v>
      </c>
      <c r="W34" s="9">
        <f t="shared" si="13"/>
        <v>0</v>
      </c>
      <c r="X34" s="1">
        <f t="shared" si="6"/>
        <v>0</v>
      </c>
      <c r="Y34" s="6">
        <f t="shared" si="7"/>
        <v>0</v>
      </c>
      <c r="Z34" s="1">
        <f t="shared" si="14"/>
        <v>0</v>
      </c>
      <c r="AA34" s="6">
        <f t="shared" si="11"/>
        <v>0</v>
      </c>
      <c r="AB34" s="8">
        <f t="shared" si="12"/>
        <v>0</v>
      </c>
      <c r="AC34" s="18">
        <v>0</v>
      </c>
      <c r="AI34" s="20"/>
      <c r="AJ34" s="9"/>
      <c r="AK34" s="9"/>
      <c r="AL34" s="9"/>
      <c r="AM34" s="9"/>
      <c r="AN34" s="9"/>
      <c r="AO34" s="9"/>
      <c r="AP34" s="9"/>
      <c r="AQ34" s="9"/>
      <c r="AR34" s="9"/>
      <c r="AS34" s="9"/>
      <c r="AT34" s="9"/>
      <c r="AU34" s="9"/>
      <c r="AV34" s="9"/>
      <c r="AW34" s="9"/>
      <c r="AX34" s="9"/>
      <c r="AY34" s="9"/>
      <c r="AZ34" s="9"/>
      <c r="BA34" s="9"/>
      <c r="BB34" s="9"/>
      <c r="BC34" s="9"/>
      <c r="BE34" s="9"/>
      <c r="BG34" s="9"/>
      <c r="BH34" s="9"/>
      <c r="BN34" s="20"/>
      <c r="BO34" s="9"/>
      <c r="BP34" s="9"/>
      <c r="BQ34" s="9"/>
      <c r="BR34" s="9"/>
      <c r="BS34" s="9"/>
      <c r="BT34" s="9"/>
      <c r="BU34" s="9"/>
      <c r="BV34" s="9"/>
      <c r="BW34" s="9"/>
      <c r="BX34" s="9"/>
      <c r="BY34" s="9"/>
      <c r="BZ34" s="9"/>
      <c r="CA34" s="9"/>
      <c r="CB34" s="9"/>
      <c r="CC34" s="9"/>
      <c r="CD34" s="9"/>
      <c r="CE34" s="9"/>
      <c r="CF34" s="9"/>
      <c r="CG34" s="9"/>
      <c r="CH34" s="9"/>
      <c r="CJ34" s="9"/>
      <c r="CL34" s="9"/>
      <c r="CM34" s="9"/>
      <c r="EA34" s="9"/>
    </row>
    <row r="35" spans="3:131" x14ac:dyDescent="0.35">
      <c r="C35" s="13"/>
      <c r="D35" s="14"/>
      <c r="E35" s="14"/>
      <c r="F35" s="14"/>
      <c r="G35" s="14"/>
      <c r="H35" s="14"/>
      <c r="I35" s="14"/>
      <c r="J35" s="14"/>
      <c r="K35" s="14"/>
      <c r="L35" s="14"/>
      <c r="M35" s="14"/>
      <c r="O35" s="18"/>
      <c r="P35" s="3">
        <f t="shared" si="9"/>
        <v>0</v>
      </c>
      <c r="Q35" s="1">
        <f t="shared" si="15"/>
        <v>0</v>
      </c>
      <c r="R35" s="1">
        <f t="shared" si="16"/>
        <v>0</v>
      </c>
      <c r="S35" s="1">
        <f t="shared" si="10"/>
        <v>0</v>
      </c>
      <c r="T35" s="1">
        <f t="shared" si="2"/>
        <v>0</v>
      </c>
      <c r="U35" s="1">
        <f t="shared" si="3"/>
        <v>3000</v>
      </c>
      <c r="V35" s="1">
        <f t="shared" si="4"/>
        <v>20000</v>
      </c>
      <c r="W35" s="9">
        <f t="shared" si="13"/>
        <v>0</v>
      </c>
      <c r="X35" s="1">
        <f t="shared" si="6"/>
        <v>0</v>
      </c>
      <c r="Y35" s="6">
        <f t="shared" si="7"/>
        <v>0</v>
      </c>
      <c r="Z35" s="1">
        <f t="shared" si="14"/>
        <v>0</v>
      </c>
      <c r="AA35" s="6">
        <f t="shared" si="11"/>
        <v>0</v>
      </c>
      <c r="AB35" s="8">
        <f t="shared" si="12"/>
        <v>0</v>
      </c>
      <c r="AC35" s="18">
        <v>0</v>
      </c>
      <c r="AD35" s="18"/>
      <c r="AI35" s="20"/>
      <c r="AJ35" s="9"/>
      <c r="AK35" s="9"/>
      <c r="AL35" s="9"/>
      <c r="AM35" s="9"/>
      <c r="AN35" s="9"/>
      <c r="AO35" s="9"/>
      <c r="AP35" s="9"/>
      <c r="AQ35" s="9"/>
      <c r="AR35" s="9"/>
      <c r="AS35" s="9"/>
      <c r="AT35" s="9"/>
      <c r="AU35" s="9"/>
      <c r="AV35" s="9"/>
      <c r="AW35" s="9"/>
      <c r="AX35" s="9"/>
      <c r="AY35" s="9"/>
      <c r="AZ35" s="9"/>
      <c r="BA35" s="9"/>
      <c r="BB35" s="9"/>
      <c r="BC35" s="9"/>
      <c r="BE35" s="9"/>
      <c r="BG35" s="9"/>
      <c r="BH35" s="9"/>
      <c r="BN35" s="20"/>
      <c r="BO35" s="9"/>
      <c r="BP35" s="9"/>
      <c r="BQ35" s="9"/>
      <c r="BR35" s="9"/>
      <c r="BS35" s="9"/>
      <c r="BT35" s="9"/>
      <c r="BU35" s="9"/>
      <c r="BV35" s="9"/>
      <c r="BW35" s="9"/>
      <c r="BX35" s="9"/>
      <c r="BY35" s="9"/>
      <c r="BZ35" s="9"/>
      <c r="CA35" s="9"/>
      <c r="CB35" s="9"/>
      <c r="CC35" s="9"/>
      <c r="CD35" s="9"/>
      <c r="CE35" s="9"/>
      <c r="CF35" s="9"/>
      <c r="CG35" s="9"/>
      <c r="CH35" s="9"/>
      <c r="CJ35" s="9"/>
      <c r="CL35" s="9"/>
      <c r="CM35" s="9"/>
      <c r="EA35" s="9"/>
    </row>
    <row r="36" spans="3:131" x14ac:dyDescent="0.35">
      <c r="C36" s="13"/>
      <c r="D36" s="14"/>
      <c r="E36" s="14"/>
      <c r="F36" s="14"/>
      <c r="G36" s="14"/>
      <c r="H36" s="14"/>
      <c r="I36" s="14"/>
      <c r="J36" s="14"/>
      <c r="K36" s="14"/>
      <c r="L36" s="14"/>
      <c r="M36" s="14"/>
      <c r="O36" s="18"/>
      <c r="P36" s="3">
        <f t="shared" si="9"/>
        <v>0</v>
      </c>
      <c r="Q36" s="1">
        <f t="shared" si="15"/>
        <v>0</v>
      </c>
      <c r="R36" s="1">
        <f t="shared" si="16"/>
        <v>0</v>
      </c>
      <c r="S36" s="1">
        <f t="shared" si="10"/>
        <v>0</v>
      </c>
      <c r="T36" s="1">
        <f t="shared" si="2"/>
        <v>0</v>
      </c>
      <c r="U36" s="1">
        <f t="shared" si="3"/>
        <v>3000</v>
      </c>
      <c r="V36" s="1">
        <f t="shared" si="4"/>
        <v>20000</v>
      </c>
      <c r="W36" s="9">
        <f t="shared" si="13"/>
        <v>0</v>
      </c>
      <c r="X36" s="1">
        <f t="shared" si="6"/>
        <v>0</v>
      </c>
      <c r="Y36" s="6">
        <f t="shared" si="7"/>
        <v>0</v>
      </c>
      <c r="Z36" s="1">
        <f t="shared" si="14"/>
        <v>0</v>
      </c>
      <c r="AA36" s="6">
        <f t="shared" si="11"/>
        <v>0</v>
      </c>
      <c r="AB36" s="8">
        <f t="shared" si="12"/>
        <v>0</v>
      </c>
      <c r="AC36" s="18">
        <v>0</v>
      </c>
      <c r="AD36" s="18"/>
      <c r="AI36" s="20"/>
      <c r="AJ36" s="9"/>
      <c r="AK36" s="9"/>
      <c r="AL36" s="9"/>
      <c r="AM36" s="9"/>
      <c r="AN36" s="9"/>
      <c r="AO36" s="9"/>
      <c r="AP36" s="9"/>
      <c r="AQ36" s="9"/>
      <c r="AR36" s="9"/>
      <c r="AS36" s="9"/>
      <c r="AT36" s="9"/>
      <c r="AU36" s="9"/>
      <c r="AV36" s="9"/>
      <c r="AW36" s="9"/>
      <c r="AX36" s="9"/>
      <c r="AY36" s="9"/>
      <c r="AZ36" s="9"/>
      <c r="BA36" s="9"/>
      <c r="BB36" s="9"/>
      <c r="BC36" s="9"/>
      <c r="BE36" s="9"/>
      <c r="BG36" s="9"/>
      <c r="BH36" s="9"/>
      <c r="BN36" s="20"/>
      <c r="BO36" s="9"/>
      <c r="BP36" s="9"/>
      <c r="BQ36" s="9"/>
      <c r="BR36" s="9"/>
      <c r="BS36" s="9"/>
      <c r="BT36" s="9"/>
      <c r="BU36" s="9"/>
      <c r="BV36" s="9"/>
      <c r="BW36" s="9"/>
      <c r="BX36" s="9"/>
      <c r="BY36" s="9"/>
      <c r="BZ36" s="9"/>
      <c r="CA36" s="9"/>
      <c r="CB36" s="9"/>
      <c r="CC36" s="9"/>
      <c r="CD36" s="9"/>
      <c r="CE36" s="9"/>
      <c r="CF36" s="9"/>
      <c r="CG36" s="9"/>
      <c r="CH36" s="9"/>
      <c r="CJ36" s="9"/>
      <c r="CL36" s="9"/>
      <c r="CM36" s="9"/>
      <c r="EA36" s="9"/>
    </row>
    <row r="37" spans="3:131" x14ac:dyDescent="0.35">
      <c r="C37" s="13"/>
      <c r="D37" s="14"/>
      <c r="E37" s="14"/>
      <c r="F37" s="14"/>
      <c r="G37" s="14"/>
      <c r="H37" s="14"/>
      <c r="I37" s="14"/>
      <c r="J37" s="14"/>
      <c r="K37" s="14"/>
      <c r="L37" s="14"/>
      <c r="M37" s="14"/>
      <c r="O37" s="18"/>
      <c r="P37" s="3">
        <f t="shared" si="9"/>
        <v>0</v>
      </c>
      <c r="Q37" s="1">
        <f t="shared" si="15"/>
        <v>0</v>
      </c>
      <c r="R37" s="1">
        <f t="shared" si="16"/>
        <v>0</v>
      </c>
      <c r="S37" s="1">
        <f t="shared" si="10"/>
        <v>0</v>
      </c>
      <c r="T37" s="1">
        <f t="shared" si="2"/>
        <v>0</v>
      </c>
      <c r="U37" s="1">
        <f t="shared" si="3"/>
        <v>3000</v>
      </c>
      <c r="V37" s="1">
        <f t="shared" si="4"/>
        <v>20000</v>
      </c>
      <c r="W37" s="9">
        <f t="shared" si="13"/>
        <v>0</v>
      </c>
      <c r="X37" s="1">
        <f t="shared" si="6"/>
        <v>0</v>
      </c>
      <c r="Y37" s="6">
        <f t="shared" si="7"/>
        <v>0</v>
      </c>
      <c r="Z37" s="1">
        <f t="shared" si="14"/>
        <v>0</v>
      </c>
      <c r="AA37" s="6">
        <f t="shared" si="11"/>
        <v>0</v>
      </c>
      <c r="AB37" s="8">
        <f t="shared" si="12"/>
        <v>0</v>
      </c>
      <c r="AC37" s="18">
        <v>0</v>
      </c>
      <c r="AD37" s="18"/>
      <c r="AI37" s="20"/>
      <c r="AJ37" s="9"/>
      <c r="AK37" s="9"/>
      <c r="AL37" s="9"/>
      <c r="AM37" s="9"/>
      <c r="AN37" s="9"/>
      <c r="AO37" s="9"/>
      <c r="AP37" s="9"/>
      <c r="AQ37" s="9"/>
      <c r="AR37" s="9"/>
      <c r="AS37" s="9"/>
      <c r="AT37" s="9"/>
      <c r="AU37" s="9"/>
      <c r="AV37" s="9"/>
      <c r="AW37" s="9"/>
      <c r="AX37" s="9"/>
      <c r="AY37" s="9"/>
      <c r="AZ37" s="9"/>
      <c r="BA37" s="9"/>
      <c r="BB37" s="9"/>
      <c r="BC37" s="9"/>
      <c r="BE37" s="9"/>
      <c r="BG37" s="9"/>
      <c r="BH37" s="9"/>
      <c r="BN37" s="20"/>
      <c r="BO37" s="9"/>
      <c r="BP37" s="9"/>
      <c r="BQ37" s="9"/>
      <c r="BR37" s="9"/>
      <c r="BS37" s="9"/>
      <c r="BT37" s="9"/>
      <c r="BU37" s="9"/>
      <c r="BV37" s="9"/>
      <c r="BW37" s="9"/>
      <c r="BX37" s="9"/>
      <c r="BY37" s="9"/>
      <c r="BZ37" s="9"/>
      <c r="CA37" s="9"/>
      <c r="CB37" s="9"/>
      <c r="CC37" s="9"/>
      <c r="CD37" s="9"/>
      <c r="CE37" s="9"/>
      <c r="CF37" s="9"/>
      <c r="CG37" s="9"/>
      <c r="CH37" s="9"/>
      <c r="CJ37" s="9"/>
      <c r="CL37" s="9"/>
      <c r="CM37" s="9"/>
      <c r="EA37" s="9"/>
    </row>
    <row r="38" spans="3:131" x14ac:dyDescent="0.35">
      <c r="C38" s="13"/>
      <c r="D38" s="14"/>
      <c r="E38" s="14"/>
      <c r="F38" s="14"/>
      <c r="G38" s="14"/>
      <c r="H38" s="14"/>
      <c r="I38" s="14"/>
      <c r="J38" s="14"/>
      <c r="K38" s="14"/>
      <c r="L38" s="14"/>
      <c r="M38" s="14"/>
      <c r="O38" s="18"/>
      <c r="P38" s="3">
        <f t="shared" si="9"/>
        <v>0</v>
      </c>
      <c r="Q38" s="1">
        <f t="shared" si="15"/>
        <v>0</v>
      </c>
      <c r="R38" s="1">
        <f t="shared" si="16"/>
        <v>0</v>
      </c>
      <c r="S38" s="1">
        <f t="shared" si="10"/>
        <v>0</v>
      </c>
      <c r="T38" s="1">
        <f t="shared" si="2"/>
        <v>0</v>
      </c>
      <c r="U38" s="1">
        <f t="shared" si="3"/>
        <v>3000</v>
      </c>
      <c r="V38" s="1">
        <f t="shared" si="4"/>
        <v>20000</v>
      </c>
      <c r="W38" s="9">
        <f t="shared" si="13"/>
        <v>0</v>
      </c>
      <c r="X38" s="1">
        <f t="shared" si="6"/>
        <v>0</v>
      </c>
      <c r="Y38" s="6">
        <f t="shared" si="7"/>
        <v>0</v>
      </c>
      <c r="Z38" s="1">
        <f t="shared" si="14"/>
        <v>0</v>
      </c>
      <c r="AA38" s="6">
        <f t="shared" si="11"/>
        <v>0</v>
      </c>
      <c r="AB38" s="8">
        <f t="shared" si="12"/>
        <v>0</v>
      </c>
      <c r="AC38" s="18">
        <v>0</v>
      </c>
      <c r="AD38" s="18"/>
      <c r="AI38" s="20"/>
      <c r="AJ38" s="9"/>
      <c r="AK38" s="9"/>
      <c r="AL38" s="9"/>
      <c r="AM38" s="9"/>
      <c r="AN38" s="9"/>
      <c r="AO38" s="9"/>
      <c r="AP38" s="9"/>
      <c r="AQ38" s="9"/>
      <c r="AR38" s="9"/>
      <c r="AS38" s="9"/>
      <c r="AT38" s="9"/>
      <c r="AU38" s="9"/>
      <c r="AV38" s="9"/>
      <c r="AW38" s="9"/>
      <c r="AX38" s="9"/>
      <c r="AY38" s="9"/>
      <c r="AZ38" s="9"/>
      <c r="BA38" s="9"/>
      <c r="BB38" s="9"/>
      <c r="BC38" s="9"/>
      <c r="BE38" s="9"/>
      <c r="BG38" s="9"/>
      <c r="BH38" s="9"/>
      <c r="BN38" s="20"/>
      <c r="BO38" s="9"/>
      <c r="BP38" s="9"/>
      <c r="BQ38" s="9"/>
      <c r="BR38" s="9"/>
      <c r="BS38" s="9"/>
      <c r="BT38" s="9"/>
      <c r="BU38" s="9"/>
      <c r="BV38" s="9"/>
      <c r="BW38" s="9"/>
      <c r="BX38" s="9"/>
      <c r="BY38" s="9"/>
      <c r="BZ38" s="9"/>
      <c r="CA38" s="9"/>
      <c r="CB38" s="9"/>
      <c r="CC38" s="9"/>
      <c r="CD38" s="9"/>
      <c r="CE38" s="9"/>
      <c r="CF38" s="9"/>
      <c r="CG38" s="9"/>
      <c r="CH38" s="9"/>
      <c r="CJ38" s="9"/>
      <c r="CL38" s="9"/>
      <c r="CM38" s="9"/>
      <c r="EA38" s="9"/>
    </row>
    <row r="39" spans="3:131" x14ac:dyDescent="0.35">
      <c r="C39" s="13"/>
      <c r="D39" s="14"/>
      <c r="E39" s="14"/>
      <c r="F39" s="14"/>
      <c r="G39" s="14"/>
      <c r="H39" s="14"/>
      <c r="I39" s="14"/>
      <c r="J39" s="14"/>
      <c r="K39" s="14"/>
      <c r="L39" s="14"/>
      <c r="M39" s="14"/>
      <c r="O39" s="18"/>
      <c r="P39" s="3">
        <f t="shared" si="9"/>
        <v>0</v>
      </c>
      <c r="Q39" s="1">
        <f t="shared" si="15"/>
        <v>0</v>
      </c>
      <c r="R39" s="1">
        <f t="shared" si="16"/>
        <v>0</v>
      </c>
      <c r="S39" s="1">
        <f t="shared" si="10"/>
        <v>0</v>
      </c>
      <c r="T39" s="1">
        <f t="shared" si="2"/>
        <v>0</v>
      </c>
      <c r="U39" s="1">
        <f t="shared" si="3"/>
        <v>3000</v>
      </c>
      <c r="V39" s="1">
        <f t="shared" si="4"/>
        <v>20000</v>
      </c>
      <c r="W39" s="9">
        <f t="shared" si="13"/>
        <v>0</v>
      </c>
      <c r="X39" s="1">
        <f t="shared" si="6"/>
        <v>0</v>
      </c>
      <c r="Y39" s="6">
        <f t="shared" si="7"/>
        <v>0</v>
      </c>
      <c r="Z39" s="1">
        <f t="shared" si="14"/>
        <v>0</v>
      </c>
      <c r="AA39" s="6">
        <f t="shared" si="11"/>
        <v>0</v>
      </c>
      <c r="AB39" s="8">
        <f t="shared" si="12"/>
        <v>0</v>
      </c>
      <c r="AC39" s="18">
        <v>0</v>
      </c>
      <c r="AD39" s="18"/>
      <c r="AI39" s="20"/>
      <c r="AJ39" s="9"/>
      <c r="AK39" s="9"/>
      <c r="AL39" s="9"/>
      <c r="AM39" s="9"/>
      <c r="AN39" s="9"/>
      <c r="AO39" s="9"/>
      <c r="AP39" s="9"/>
      <c r="AQ39" s="9"/>
      <c r="AR39" s="9"/>
      <c r="AS39" s="9"/>
      <c r="AT39" s="9"/>
      <c r="AU39" s="9"/>
      <c r="AV39" s="9"/>
      <c r="AW39" s="9"/>
      <c r="AX39" s="9"/>
      <c r="AY39" s="9"/>
      <c r="AZ39" s="9"/>
      <c r="BA39" s="9"/>
      <c r="BB39" s="9"/>
      <c r="BC39" s="9"/>
      <c r="BE39" s="9"/>
      <c r="BG39" s="9"/>
      <c r="BH39" s="9"/>
      <c r="BN39" s="20"/>
      <c r="BO39" s="9"/>
      <c r="BP39" s="9"/>
      <c r="BQ39" s="9"/>
      <c r="BR39" s="9"/>
      <c r="BS39" s="9"/>
      <c r="BT39" s="9"/>
      <c r="BU39" s="9"/>
      <c r="BV39" s="9"/>
      <c r="BW39" s="9"/>
      <c r="BX39" s="9"/>
      <c r="BY39" s="9"/>
      <c r="BZ39" s="9"/>
      <c r="CA39" s="9"/>
      <c r="CB39" s="9"/>
      <c r="CC39" s="9"/>
      <c r="CD39" s="9"/>
      <c r="CE39" s="9"/>
      <c r="CF39" s="9"/>
      <c r="CG39" s="9"/>
      <c r="CH39" s="9"/>
      <c r="CJ39" s="9"/>
      <c r="CL39" s="9"/>
      <c r="CM39" s="9"/>
      <c r="EA39" s="9"/>
    </row>
    <row r="40" spans="3:131" x14ac:dyDescent="0.35">
      <c r="C40" s="13"/>
      <c r="D40" s="14"/>
      <c r="E40" s="14"/>
      <c r="F40" s="14"/>
      <c r="G40" s="14"/>
      <c r="H40" s="14"/>
      <c r="I40" s="14"/>
      <c r="J40" s="14"/>
      <c r="K40" s="14"/>
      <c r="L40" s="14"/>
      <c r="M40" s="14"/>
      <c r="O40" s="18"/>
      <c r="P40" s="3">
        <f t="shared" si="9"/>
        <v>0</v>
      </c>
      <c r="Q40" s="1">
        <f t="shared" si="15"/>
        <v>0</v>
      </c>
      <c r="R40" s="1">
        <f t="shared" si="16"/>
        <v>0</v>
      </c>
      <c r="S40" s="1">
        <f t="shared" si="10"/>
        <v>0</v>
      </c>
      <c r="T40" s="1">
        <f t="shared" si="2"/>
        <v>0</v>
      </c>
      <c r="U40" s="1">
        <f t="shared" si="3"/>
        <v>3000</v>
      </c>
      <c r="V40" s="1">
        <f t="shared" si="4"/>
        <v>20000</v>
      </c>
      <c r="W40" s="9">
        <f t="shared" si="13"/>
        <v>0</v>
      </c>
      <c r="X40" s="1">
        <f t="shared" si="6"/>
        <v>0</v>
      </c>
      <c r="Y40" s="6">
        <f t="shared" si="7"/>
        <v>0</v>
      </c>
      <c r="Z40" s="1">
        <f t="shared" si="14"/>
        <v>0</v>
      </c>
      <c r="AA40" s="6">
        <f t="shared" si="11"/>
        <v>0</v>
      </c>
      <c r="AB40" s="8">
        <f t="shared" si="12"/>
        <v>0</v>
      </c>
      <c r="AC40" s="18">
        <v>0</v>
      </c>
      <c r="AD40" s="18"/>
      <c r="AI40" s="20"/>
      <c r="AJ40" s="9"/>
      <c r="AK40" s="9"/>
      <c r="AL40" s="9"/>
      <c r="AM40" s="9"/>
      <c r="AN40" s="9"/>
      <c r="AO40" s="9"/>
      <c r="AP40" s="9"/>
      <c r="AQ40" s="9"/>
      <c r="AR40" s="9"/>
      <c r="AS40" s="9"/>
      <c r="AT40" s="9"/>
      <c r="AU40" s="9"/>
      <c r="AV40" s="9"/>
      <c r="AW40" s="9"/>
      <c r="AX40" s="9"/>
      <c r="AY40" s="9"/>
      <c r="AZ40" s="9"/>
      <c r="BA40" s="9"/>
      <c r="BB40" s="9"/>
      <c r="BC40" s="9"/>
      <c r="BE40" s="9"/>
      <c r="BG40" s="9"/>
      <c r="BH40" s="9"/>
      <c r="BN40" s="20"/>
      <c r="BO40" s="9"/>
      <c r="BP40" s="9"/>
      <c r="BQ40" s="9"/>
      <c r="BR40" s="9"/>
      <c r="BS40" s="9"/>
      <c r="BT40" s="9"/>
      <c r="BU40" s="9"/>
      <c r="BV40" s="9"/>
      <c r="BW40" s="9"/>
      <c r="BX40" s="9"/>
      <c r="BY40" s="9"/>
      <c r="BZ40" s="9"/>
      <c r="CA40" s="9"/>
      <c r="CB40" s="9"/>
      <c r="CC40" s="9"/>
      <c r="CD40" s="9"/>
      <c r="CE40" s="9"/>
      <c r="CF40" s="9"/>
      <c r="CG40" s="9"/>
      <c r="CH40" s="9"/>
      <c r="CJ40" s="9"/>
      <c r="CL40" s="9"/>
      <c r="CM40" s="9"/>
      <c r="EA40" s="9"/>
    </row>
    <row r="41" spans="3:131" x14ac:dyDescent="0.35">
      <c r="C41" s="13"/>
      <c r="D41" s="14"/>
      <c r="E41" s="14"/>
      <c r="F41" s="14"/>
      <c r="G41" s="14"/>
      <c r="H41" s="14"/>
      <c r="I41" s="14"/>
      <c r="J41" s="14"/>
      <c r="K41" s="14"/>
      <c r="L41" s="14"/>
      <c r="M41" s="14"/>
      <c r="O41" s="18"/>
      <c r="P41" s="3">
        <f t="shared" si="9"/>
        <v>0</v>
      </c>
      <c r="Q41" s="1">
        <f t="shared" si="15"/>
        <v>0</v>
      </c>
      <c r="R41" s="1">
        <f t="shared" si="16"/>
        <v>0</v>
      </c>
      <c r="S41" s="1">
        <f t="shared" si="10"/>
        <v>0</v>
      </c>
      <c r="T41" s="1">
        <f t="shared" si="2"/>
        <v>0</v>
      </c>
      <c r="U41" s="1">
        <f t="shared" si="3"/>
        <v>3000</v>
      </c>
      <c r="V41" s="1">
        <f t="shared" si="4"/>
        <v>20000</v>
      </c>
      <c r="W41" s="9">
        <f t="shared" si="13"/>
        <v>0</v>
      </c>
      <c r="X41" s="1">
        <f t="shared" si="6"/>
        <v>0</v>
      </c>
      <c r="Y41" s="6">
        <f t="shared" si="7"/>
        <v>0</v>
      </c>
      <c r="Z41" s="1">
        <f t="shared" si="14"/>
        <v>0</v>
      </c>
      <c r="AA41" s="6">
        <f t="shared" si="11"/>
        <v>0</v>
      </c>
      <c r="AB41" s="8">
        <f t="shared" si="12"/>
        <v>0</v>
      </c>
      <c r="AC41" s="18">
        <v>0</v>
      </c>
      <c r="AD41" s="18"/>
      <c r="AI41" s="20"/>
      <c r="AJ41" s="9"/>
      <c r="AK41" s="9"/>
      <c r="AL41" s="9"/>
      <c r="AM41" s="9"/>
      <c r="AN41" s="9"/>
      <c r="AO41" s="9"/>
      <c r="AP41" s="9"/>
      <c r="AQ41" s="9"/>
      <c r="AR41" s="9"/>
      <c r="AS41" s="9"/>
      <c r="AT41" s="9"/>
      <c r="AU41" s="9"/>
      <c r="AV41" s="9"/>
      <c r="AW41" s="9"/>
      <c r="AX41" s="9"/>
      <c r="AY41" s="9"/>
      <c r="AZ41" s="9"/>
      <c r="BA41" s="9"/>
      <c r="BB41" s="9"/>
      <c r="BC41" s="9"/>
      <c r="BE41" s="9"/>
      <c r="BG41" s="9"/>
      <c r="BH41" s="9"/>
      <c r="BN41" s="20"/>
      <c r="BO41" s="9"/>
      <c r="BP41" s="9"/>
      <c r="BQ41" s="9"/>
      <c r="BR41" s="9"/>
      <c r="BS41" s="9"/>
      <c r="BT41" s="9"/>
      <c r="BU41" s="9"/>
      <c r="BV41" s="9"/>
      <c r="BW41" s="9"/>
      <c r="BX41" s="9"/>
      <c r="BY41" s="9"/>
      <c r="BZ41" s="9"/>
      <c r="CA41" s="9"/>
      <c r="CB41" s="9"/>
      <c r="CC41" s="9"/>
      <c r="CD41" s="9"/>
      <c r="CE41" s="9"/>
      <c r="CF41" s="9"/>
      <c r="CG41" s="9"/>
      <c r="CH41" s="9"/>
      <c r="CJ41" s="9"/>
      <c r="CL41" s="9"/>
      <c r="CM41" s="9"/>
      <c r="EA41" s="9"/>
    </row>
    <row r="42" spans="3:131" x14ac:dyDescent="0.35">
      <c r="C42" s="13"/>
      <c r="D42" s="14"/>
      <c r="E42" s="14"/>
      <c r="F42" s="14"/>
      <c r="G42" s="14"/>
      <c r="H42" s="14"/>
      <c r="I42" s="14"/>
      <c r="J42" s="14"/>
      <c r="K42" s="14"/>
      <c r="L42" s="14"/>
      <c r="M42" s="14"/>
      <c r="O42" s="18"/>
      <c r="P42" s="3">
        <f t="shared" si="9"/>
        <v>0</v>
      </c>
      <c r="Q42" s="1">
        <f t="shared" si="15"/>
        <v>0</v>
      </c>
      <c r="R42" s="1">
        <f t="shared" si="16"/>
        <v>0</v>
      </c>
      <c r="S42" s="1">
        <f t="shared" si="10"/>
        <v>0</v>
      </c>
      <c r="T42" s="1">
        <f t="shared" si="2"/>
        <v>0</v>
      </c>
      <c r="U42" s="1">
        <f t="shared" si="3"/>
        <v>3000</v>
      </c>
      <c r="V42" s="1">
        <f t="shared" si="4"/>
        <v>20000</v>
      </c>
      <c r="W42" s="9">
        <f t="shared" si="13"/>
        <v>0</v>
      </c>
      <c r="X42" s="1">
        <f t="shared" si="6"/>
        <v>0</v>
      </c>
      <c r="Y42" s="6">
        <f t="shared" si="7"/>
        <v>0</v>
      </c>
      <c r="Z42" s="1">
        <f t="shared" si="14"/>
        <v>0</v>
      </c>
      <c r="AA42" s="6">
        <f t="shared" si="11"/>
        <v>0</v>
      </c>
      <c r="AB42" s="8">
        <f t="shared" si="12"/>
        <v>0</v>
      </c>
      <c r="AC42" s="18">
        <v>0</v>
      </c>
      <c r="AD42" s="18"/>
      <c r="AI42" s="20"/>
      <c r="AJ42" s="9"/>
      <c r="AK42" s="9"/>
      <c r="AL42" s="9"/>
      <c r="AM42" s="9"/>
      <c r="AN42" s="9"/>
      <c r="AO42" s="9"/>
      <c r="AP42" s="9"/>
      <c r="AQ42" s="9"/>
      <c r="AR42" s="9"/>
      <c r="AS42" s="9"/>
      <c r="AT42" s="9"/>
      <c r="AU42" s="9"/>
      <c r="AV42" s="9"/>
      <c r="AW42" s="9"/>
      <c r="AX42" s="9"/>
      <c r="AY42" s="9"/>
      <c r="AZ42" s="9"/>
      <c r="BA42" s="9"/>
      <c r="BB42" s="9"/>
      <c r="BC42" s="9"/>
      <c r="BE42" s="9"/>
      <c r="BG42" s="9"/>
      <c r="BH42" s="9"/>
      <c r="BN42" s="20"/>
      <c r="BO42" s="9"/>
      <c r="BP42" s="9"/>
      <c r="BQ42" s="9"/>
      <c r="BR42" s="9"/>
      <c r="BS42" s="9"/>
      <c r="BT42" s="9"/>
      <c r="BU42" s="9"/>
      <c r="BV42" s="9"/>
      <c r="BW42" s="9"/>
      <c r="BX42" s="9"/>
      <c r="BY42" s="9"/>
      <c r="BZ42" s="9"/>
      <c r="CA42" s="9"/>
      <c r="CB42" s="9"/>
      <c r="CC42" s="9"/>
      <c r="CD42" s="9"/>
      <c r="CE42" s="9"/>
      <c r="CF42" s="9"/>
      <c r="CG42" s="9"/>
      <c r="CH42" s="9"/>
      <c r="CJ42" s="9"/>
      <c r="CL42" s="9"/>
      <c r="CM42" s="9"/>
      <c r="EA42" s="9"/>
    </row>
    <row r="43" spans="3:131" x14ac:dyDescent="0.35">
      <c r="C43" s="13"/>
      <c r="D43" s="14"/>
      <c r="E43" s="14"/>
      <c r="F43" s="14"/>
      <c r="G43" s="14"/>
      <c r="H43" s="14"/>
      <c r="I43" s="14"/>
      <c r="J43" s="14"/>
      <c r="K43" s="14"/>
      <c r="L43" s="14"/>
      <c r="M43" s="14"/>
      <c r="O43" s="18"/>
      <c r="P43" s="3">
        <f t="shared" si="9"/>
        <v>0</v>
      </c>
      <c r="Q43" s="1">
        <f t="shared" si="15"/>
        <v>0</v>
      </c>
      <c r="R43" s="1">
        <f t="shared" si="16"/>
        <v>0</v>
      </c>
      <c r="S43" s="1">
        <f t="shared" si="10"/>
        <v>0</v>
      </c>
      <c r="T43" s="1">
        <f t="shared" si="2"/>
        <v>0</v>
      </c>
      <c r="U43" s="1">
        <f t="shared" si="3"/>
        <v>3000</v>
      </c>
      <c r="V43" s="1">
        <f t="shared" si="4"/>
        <v>20000</v>
      </c>
      <c r="W43" s="9">
        <f t="shared" si="13"/>
        <v>0</v>
      </c>
      <c r="X43" s="1">
        <f t="shared" si="6"/>
        <v>0</v>
      </c>
      <c r="Y43" s="6">
        <f t="shared" si="7"/>
        <v>0</v>
      </c>
      <c r="Z43" s="1">
        <f t="shared" si="14"/>
        <v>0</v>
      </c>
      <c r="AA43" s="6">
        <f t="shared" si="11"/>
        <v>0</v>
      </c>
      <c r="AB43" s="8">
        <f t="shared" si="12"/>
        <v>0</v>
      </c>
      <c r="AC43" s="18">
        <v>0</v>
      </c>
      <c r="AD43" s="18"/>
      <c r="AI43" s="20"/>
      <c r="AJ43" s="9"/>
      <c r="AK43" s="9"/>
      <c r="AL43" s="9"/>
      <c r="AM43" s="9"/>
      <c r="AN43" s="9"/>
      <c r="AO43" s="9"/>
      <c r="AP43" s="9"/>
      <c r="AQ43" s="9"/>
      <c r="AR43" s="9"/>
      <c r="AS43" s="9"/>
      <c r="AT43" s="9"/>
      <c r="AU43" s="9"/>
      <c r="AV43" s="9"/>
      <c r="AW43" s="9"/>
      <c r="AX43" s="9"/>
      <c r="AY43" s="9"/>
      <c r="AZ43" s="9"/>
      <c r="BA43" s="9"/>
      <c r="BB43" s="9"/>
      <c r="BC43" s="9"/>
      <c r="BE43" s="9"/>
      <c r="BG43" s="9"/>
      <c r="BH43" s="9"/>
      <c r="BN43" s="20"/>
      <c r="BO43" s="9"/>
      <c r="BP43" s="9"/>
      <c r="BQ43" s="9"/>
      <c r="BR43" s="9"/>
      <c r="BS43" s="9"/>
      <c r="BT43" s="9"/>
      <c r="BU43" s="9"/>
      <c r="BV43" s="9"/>
      <c r="BW43" s="9"/>
      <c r="BX43" s="9"/>
      <c r="BY43" s="9"/>
      <c r="BZ43" s="9"/>
      <c r="CA43" s="9"/>
      <c r="CB43" s="9"/>
      <c r="CC43" s="9"/>
      <c r="CD43" s="9"/>
      <c r="CE43" s="9"/>
      <c r="CF43" s="9"/>
      <c r="CG43" s="9"/>
      <c r="CH43" s="9"/>
      <c r="CJ43" s="9"/>
      <c r="CL43" s="9"/>
      <c r="CM43" s="9"/>
      <c r="EA43" s="9"/>
    </row>
    <row r="44" spans="3:131" x14ac:dyDescent="0.35">
      <c r="C44" s="13"/>
      <c r="D44" s="14"/>
      <c r="E44" s="14"/>
      <c r="F44" s="14"/>
      <c r="G44" s="14"/>
      <c r="H44" s="14"/>
      <c r="I44" s="14"/>
      <c r="J44" s="14"/>
      <c r="K44" s="14"/>
      <c r="L44" s="14"/>
      <c r="M44" s="14"/>
      <c r="O44" s="18"/>
      <c r="P44" s="3">
        <f t="shared" si="9"/>
        <v>0</v>
      </c>
      <c r="Q44" s="1">
        <f t="shared" si="15"/>
        <v>0</v>
      </c>
      <c r="R44" s="1">
        <f t="shared" si="16"/>
        <v>0</v>
      </c>
      <c r="S44" s="1">
        <f t="shared" si="10"/>
        <v>0</v>
      </c>
      <c r="T44" s="1">
        <f t="shared" si="2"/>
        <v>0</v>
      </c>
      <c r="U44" s="1">
        <f t="shared" si="3"/>
        <v>3000</v>
      </c>
      <c r="V44" s="1">
        <f t="shared" si="4"/>
        <v>20000</v>
      </c>
      <c r="W44" s="9">
        <f t="shared" si="13"/>
        <v>0</v>
      </c>
      <c r="X44" s="1">
        <f t="shared" si="6"/>
        <v>0</v>
      </c>
      <c r="Y44" s="6">
        <f t="shared" si="7"/>
        <v>0</v>
      </c>
      <c r="Z44" s="1">
        <f t="shared" si="14"/>
        <v>0</v>
      </c>
      <c r="AA44" s="6">
        <f t="shared" si="11"/>
        <v>0</v>
      </c>
      <c r="AB44" s="8">
        <f t="shared" si="12"/>
        <v>0</v>
      </c>
      <c r="AC44" s="18">
        <v>0</v>
      </c>
      <c r="AD44" s="18"/>
      <c r="AI44" s="20"/>
      <c r="AJ44" s="9"/>
      <c r="AK44" s="9"/>
      <c r="AL44" s="9"/>
      <c r="AM44" s="9"/>
      <c r="AN44" s="9"/>
      <c r="AO44" s="9"/>
      <c r="AP44" s="9"/>
      <c r="AQ44" s="9"/>
      <c r="AR44" s="9"/>
      <c r="AS44" s="9"/>
      <c r="AT44" s="9"/>
      <c r="AU44" s="9"/>
      <c r="AV44" s="9"/>
      <c r="AW44" s="9"/>
      <c r="AX44" s="9"/>
      <c r="AY44" s="9"/>
      <c r="AZ44" s="9"/>
      <c r="BA44" s="9"/>
      <c r="BB44" s="9"/>
      <c r="BC44" s="9"/>
      <c r="BE44" s="9"/>
      <c r="BG44" s="9"/>
      <c r="BH44" s="9"/>
      <c r="BN44" s="20"/>
      <c r="BO44" s="9"/>
      <c r="BP44" s="9"/>
      <c r="BQ44" s="9"/>
      <c r="BR44" s="9"/>
      <c r="BS44" s="9"/>
      <c r="BT44" s="9"/>
      <c r="BU44" s="9"/>
      <c r="BV44" s="9"/>
      <c r="BW44" s="9"/>
      <c r="BX44" s="9"/>
      <c r="BY44" s="9"/>
      <c r="BZ44" s="9"/>
      <c r="CA44" s="9"/>
      <c r="CB44" s="9"/>
      <c r="CC44" s="9"/>
      <c r="CD44" s="9"/>
      <c r="CE44" s="9"/>
      <c r="CF44" s="9"/>
      <c r="CG44" s="9"/>
      <c r="CH44" s="9"/>
      <c r="CJ44" s="9"/>
      <c r="CL44" s="9"/>
      <c r="CM44" s="9"/>
      <c r="EA44" s="9"/>
    </row>
    <row r="45" spans="3:131" x14ac:dyDescent="0.35">
      <c r="C45" s="13"/>
      <c r="D45" s="14"/>
      <c r="E45" s="14"/>
      <c r="F45" s="14"/>
      <c r="G45" s="14"/>
      <c r="H45" s="14"/>
      <c r="I45" s="14"/>
      <c r="J45" s="14"/>
      <c r="K45" s="14"/>
      <c r="L45" s="14"/>
      <c r="M45" s="14"/>
      <c r="O45" s="18"/>
      <c r="P45" s="3">
        <f t="shared" si="9"/>
        <v>0</v>
      </c>
      <c r="Q45" s="1">
        <f t="shared" si="15"/>
        <v>0</v>
      </c>
      <c r="R45" s="1">
        <f t="shared" si="16"/>
        <v>0</v>
      </c>
      <c r="S45" s="1">
        <f t="shared" si="10"/>
        <v>0</v>
      </c>
      <c r="T45" s="1">
        <f t="shared" si="2"/>
        <v>0</v>
      </c>
      <c r="U45" s="1">
        <f t="shared" si="3"/>
        <v>3000</v>
      </c>
      <c r="V45" s="1">
        <f t="shared" si="4"/>
        <v>20000</v>
      </c>
      <c r="W45" s="9">
        <f t="shared" si="13"/>
        <v>0</v>
      </c>
      <c r="X45" s="1">
        <f t="shared" si="6"/>
        <v>0</v>
      </c>
      <c r="Y45" s="6">
        <f t="shared" si="7"/>
        <v>0</v>
      </c>
      <c r="Z45" s="1">
        <f t="shared" si="14"/>
        <v>0</v>
      </c>
      <c r="AA45" s="6">
        <f t="shared" si="11"/>
        <v>0</v>
      </c>
      <c r="AB45" s="8">
        <f t="shared" si="12"/>
        <v>0</v>
      </c>
      <c r="AC45" s="18">
        <v>0</v>
      </c>
      <c r="AD45" s="18"/>
      <c r="AI45" s="20"/>
      <c r="AJ45" s="9"/>
      <c r="AK45" s="9"/>
      <c r="AL45" s="9"/>
      <c r="AM45" s="9"/>
      <c r="AN45" s="9"/>
      <c r="AO45" s="9"/>
      <c r="AP45" s="9"/>
      <c r="AQ45" s="9"/>
      <c r="AR45" s="9"/>
      <c r="AS45" s="9"/>
      <c r="AT45" s="9"/>
      <c r="AU45" s="9"/>
      <c r="AV45" s="9"/>
      <c r="AW45" s="9"/>
      <c r="AX45" s="9"/>
      <c r="AY45" s="9"/>
      <c r="AZ45" s="9"/>
      <c r="BA45" s="9"/>
      <c r="BB45" s="9"/>
      <c r="BC45" s="9"/>
      <c r="BE45" s="9"/>
      <c r="BG45" s="9"/>
      <c r="BH45" s="9"/>
      <c r="BN45" s="20"/>
      <c r="BO45" s="9"/>
      <c r="BP45" s="9"/>
      <c r="BQ45" s="9"/>
      <c r="BR45" s="9"/>
      <c r="BS45" s="9"/>
      <c r="BT45" s="9"/>
      <c r="BU45" s="9"/>
      <c r="BV45" s="9"/>
      <c r="BW45" s="9"/>
      <c r="BX45" s="9"/>
      <c r="BY45" s="9"/>
      <c r="BZ45" s="9"/>
      <c r="CA45" s="9"/>
      <c r="CB45" s="9"/>
      <c r="CC45" s="9"/>
      <c r="CD45" s="9"/>
      <c r="CE45" s="9"/>
      <c r="CF45" s="9"/>
      <c r="CG45" s="9"/>
      <c r="CH45" s="9"/>
      <c r="CJ45" s="9"/>
      <c r="CL45" s="9"/>
      <c r="CM45" s="9"/>
      <c r="EA45" s="9"/>
    </row>
    <row r="46" spans="3:131" x14ac:dyDescent="0.35">
      <c r="C46" s="13"/>
      <c r="D46" s="14"/>
      <c r="E46" s="14"/>
      <c r="F46" s="14"/>
      <c r="G46" s="14"/>
      <c r="H46" s="14"/>
      <c r="I46" s="14"/>
      <c r="J46" s="14"/>
      <c r="K46" s="14"/>
      <c r="L46" s="14"/>
      <c r="M46" s="14"/>
      <c r="O46" s="18"/>
      <c r="P46" s="3">
        <f t="shared" si="9"/>
        <v>0</v>
      </c>
      <c r="Q46" s="1">
        <f t="shared" si="15"/>
        <v>0</v>
      </c>
      <c r="R46" s="1">
        <f t="shared" si="16"/>
        <v>0</v>
      </c>
      <c r="S46" s="1">
        <f t="shared" si="10"/>
        <v>0</v>
      </c>
      <c r="T46" s="1">
        <f t="shared" si="2"/>
        <v>0</v>
      </c>
      <c r="U46" s="1">
        <f t="shared" si="3"/>
        <v>3000</v>
      </c>
      <c r="V46" s="1">
        <f t="shared" si="4"/>
        <v>20000</v>
      </c>
      <c r="W46" s="9">
        <f t="shared" si="13"/>
        <v>0</v>
      </c>
      <c r="X46" s="1">
        <f t="shared" si="6"/>
        <v>0</v>
      </c>
      <c r="Y46" s="6">
        <f t="shared" si="7"/>
        <v>0</v>
      </c>
      <c r="Z46" s="1">
        <f t="shared" si="14"/>
        <v>0</v>
      </c>
      <c r="AA46" s="6">
        <f t="shared" si="11"/>
        <v>0</v>
      </c>
      <c r="AB46" s="8">
        <f t="shared" si="12"/>
        <v>0</v>
      </c>
      <c r="AC46" s="18">
        <v>0</v>
      </c>
      <c r="AD46" s="18"/>
      <c r="AI46" s="20"/>
      <c r="AJ46" s="9"/>
      <c r="AK46" s="9"/>
      <c r="AL46" s="9"/>
      <c r="AM46" s="9"/>
      <c r="AN46" s="9"/>
      <c r="AO46" s="9"/>
      <c r="AP46" s="9"/>
      <c r="AQ46" s="9"/>
      <c r="AR46" s="9"/>
      <c r="AS46" s="9"/>
      <c r="AT46" s="9"/>
      <c r="AU46" s="9"/>
      <c r="AV46" s="9"/>
      <c r="AW46" s="9"/>
      <c r="AX46" s="9"/>
      <c r="AY46" s="9"/>
      <c r="AZ46" s="9"/>
      <c r="BA46" s="9"/>
      <c r="BB46" s="9"/>
      <c r="BC46" s="9"/>
      <c r="BE46" s="9"/>
      <c r="BG46" s="9"/>
      <c r="BH46" s="9"/>
      <c r="BN46" s="20"/>
      <c r="BO46" s="9"/>
      <c r="BP46" s="9"/>
      <c r="BQ46" s="9"/>
      <c r="BR46" s="9"/>
      <c r="BS46" s="9"/>
      <c r="BT46" s="9"/>
      <c r="BU46" s="9"/>
      <c r="BV46" s="9"/>
      <c r="BW46" s="9"/>
      <c r="BX46" s="9"/>
      <c r="BY46" s="9"/>
      <c r="BZ46" s="9"/>
      <c r="CA46" s="9"/>
      <c r="CB46" s="9"/>
      <c r="CC46" s="9"/>
      <c r="CD46" s="9"/>
      <c r="CE46" s="9"/>
      <c r="CF46" s="9"/>
      <c r="CG46" s="9"/>
      <c r="CH46" s="9"/>
      <c r="CJ46" s="9"/>
      <c r="CL46" s="9"/>
      <c r="CM46" s="9"/>
      <c r="EA46" s="9"/>
    </row>
    <row r="47" spans="3:131" x14ac:dyDescent="0.35">
      <c r="C47" s="13"/>
      <c r="D47" s="14"/>
      <c r="E47" s="14"/>
      <c r="F47" s="14"/>
      <c r="G47" s="14"/>
      <c r="H47" s="14"/>
      <c r="I47" s="14"/>
      <c r="J47" s="14"/>
      <c r="K47" s="14"/>
      <c r="L47" s="14"/>
      <c r="M47" s="14"/>
      <c r="O47" s="18"/>
      <c r="P47" s="3">
        <f t="shared" si="9"/>
        <v>0</v>
      </c>
      <c r="Q47" s="1">
        <f t="shared" si="15"/>
        <v>0</v>
      </c>
      <c r="R47" s="1">
        <f t="shared" si="16"/>
        <v>0</v>
      </c>
      <c r="S47" s="1">
        <f t="shared" si="10"/>
        <v>0</v>
      </c>
      <c r="T47" s="1">
        <f t="shared" si="2"/>
        <v>0</v>
      </c>
      <c r="U47" s="1">
        <f t="shared" si="3"/>
        <v>3000</v>
      </c>
      <c r="V47" s="1">
        <f t="shared" si="4"/>
        <v>20000</v>
      </c>
      <c r="W47" s="9">
        <f t="shared" si="13"/>
        <v>0</v>
      </c>
      <c r="X47" s="1">
        <f t="shared" si="6"/>
        <v>0</v>
      </c>
      <c r="Y47" s="6">
        <f t="shared" si="7"/>
        <v>0</v>
      </c>
      <c r="Z47" s="1">
        <f t="shared" si="14"/>
        <v>0</v>
      </c>
      <c r="AA47" s="6">
        <f t="shared" si="11"/>
        <v>0</v>
      </c>
      <c r="AB47" s="8">
        <f t="shared" si="12"/>
        <v>0</v>
      </c>
      <c r="AC47" s="18">
        <v>0</v>
      </c>
      <c r="AD47" s="18"/>
      <c r="AI47" s="20"/>
      <c r="AJ47" s="9"/>
      <c r="AK47" s="9"/>
      <c r="AL47" s="9"/>
      <c r="AM47" s="9"/>
      <c r="AN47" s="9"/>
      <c r="AO47" s="9"/>
      <c r="AP47" s="9"/>
      <c r="AQ47" s="9"/>
      <c r="AR47" s="9"/>
      <c r="AS47" s="9"/>
      <c r="AT47" s="9"/>
      <c r="AU47" s="9"/>
      <c r="AV47" s="9"/>
      <c r="AW47" s="9"/>
      <c r="AX47" s="9"/>
      <c r="AY47" s="9"/>
      <c r="AZ47" s="9"/>
      <c r="BA47" s="9"/>
      <c r="BB47" s="9"/>
      <c r="BC47" s="9"/>
      <c r="BE47" s="9"/>
      <c r="BG47" s="9"/>
      <c r="BH47" s="9"/>
      <c r="BN47" s="20"/>
      <c r="BO47" s="9"/>
      <c r="BP47" s="9"/>
      <c r="BQ47" s="9"/>
      <c r="BR47" s="9"/>
      <c r="BS47" s="9"/>
      <c r="BT47" s="9"/>
      <c r="BU47" s="9"/>
      <c r="BV47" s="9"/>
      <c r="BW47" s="9"/>
      <c r="BX47" s="9"/>
      <c r="BY47" s="9"/>
      <c r="BZ47" s="9"/>
      <c r="CA47" s="9"/>
      <c r="CB47" s="9"/>
      <c r="CC47" s="9"/>
      <c r="CD47" s="9"/>
      <c r="CE47" s="9"/>
      <c r="CF47" s="9"/>
      <c r="CG47" s="9"/>
      <c r="CH47" s="9"/>
      <c r="CJ47" s="9"/>
      <c r="CL47" s="9"/>
      <c r="CM47" s="9"/>
      <c r="EA47" s="9"/>
    </row>
    <row r="48" spans="3:131" x14ac:dyDescent="0.35">
      <c r="C48" s="13"/>
      <c r="D48" s="14"/>
      <c r="E48" s="14"/>
      <c r="F48" s="14"/>
      <c r="G48" s="14"/>
      <c r="H48" s="14"/>
      <c r="I48" s="14"/>
      <c r="J48" s="14"/>
      <c r="K48" s="14"/>
      <c r="L48" s="14"/>
      <c r="M48" s="14"/>
      <c r="O48" s="18"/>
      <c r="P48" s="3">
        <f t="shared" si="9"/>
        <v>0</v>
      </c>
      <c r="Q48" s="1">
        <f t="shared" si="15"/>
        <v>0</v>
      </c>
      <c r="R48" s="1">
        <f t="shared" si="16"/>
        <v>0</v>
      </c>
      <c r="S48" s="1">
        <f t="shared" si="10"/>
        <v>0</v>
      </c>
      <c r="T48" s="1">
        <f t="shared" si="2"/>
        <v>0</v>
      </c>
      <c r="U48" s="1">
        <f t="shared" si="3"/>
        <v>3000</v>
      </c>
      <c r="V48" s="1">
        <f t="shared" si="4"/>
        <v>20000</v>
      </c>
      <c r="W48" s="9">
        <f t="shared" si="13"/>
        <v>0</v>
      </c>
      <c r="X48" s="1">
        <f t="shared" si="6"/>
        <v>0</v>
      </c>
      <c r="Y48" s="6">
        <f t="shared" si="7"/>
        <v>0</v>
      </c>
      <c r="Z48" s="1">
        <f t="shared" si="14"/>
        <v>0</v>
      </c>
      <c r="AA48" s="6">
        <f t="shared" si="11"/>
        <v>0</v>
      </c>
      <c r="AB48" s="8">
        <f t="shared" si="12"/>
        <v>0</v>
      </c>
      <c r="AC48" s="18">
        <v>0</v>
      </c>
      <c r="AD48" s="18"/>
      <c r="AI48" s="20"/>
      <c r="AJ48" s="9"/>
      <c r="AK48" s="9"/>
      <c r="AL48" s="9"/>
      <c r="AM48" s="9"/>
      <c r="AN48" s="9"/>
      <c r="AO48" s="9"/>
      <c r="AP48" s="9"/>
      <c r="AQ48" s="9"/>
      <c r="AR48" s="9"/>
      <c r="AS48" s="9"/>
      <c r="AT48" s="9"/>
      <c r="AU48" s="9"/>
      <c r="AV48" s="9"/>
      <c r="AW48" s="9"/>
      <c r="AX48" s="9"/>
      <c r="AY48" s="9"/>
      <c r="AZ48" s="9"/>
      <c r="BA48" s="9"/>
      <c r="BB48" s="9"/>
      <c r="BC48" s="9"/>
      <c r="BE48" s="9"/>
      <c r="BG48" s="9"/>
      <c r="BH48" s="9"/>
      <c r="BN48" s="20"/>
      <c r="BO48" s="9"/>
      <c r="BP48" s="9"/>
      <c r="BQ48" s="9"/>
      <c r="BR48" s="9"/>
      <c r="BS48" s="9"/>
      <c r="BT48" s="9"/>
      <c r="BU48" s="9"/>
      <c r="BV48" s="9"/>
      <c r="BW48" s="9"/>
      <c r="BX48" s="9"/>
      <c r="BY48" s="9"/>
      <c r="BZ48" s="9"/>
      <c r="CA48" s="9"/>
      <c r="CB48" s="9"/>
      <c r="CC48" s="9"/>
      <c r="CD48" s="9"/>
      <c r="CE48" s="9"/>
      <c r="CF48" s="9"/>
      <c r="CG48" s="9"/>
      <c r="CH48" s="9"/>
      <c r="CJ48" s="9"/>
      <c r="CL48" s="9"/>
      <c r="CM48" s="9"/>
      <c r="EA48" s="9"/>
    </row>
    <row r="49" spans="1:131" x14ac:dyDescent="0.35">
      <c r="C49" s="13"/>
      <c r="D49" s="14"/>
      <c r="E49" s="14"/>
      <c r="F49" s="14"/>
      <c r="G49" s="14"/>
      <c r="H49" s="14"/>
      <c r="I49" s="14"/>
      <c r="J49" s="14"/>
      <c r="K49" s="14"/>
      <c r="L49" s="14"/>
      <c r="M49" s="14"/>
      <c r="O49" s="18"/>
      <c r="P49" s="3">
        <f t="shared" si="9"/>
        <v>0</v>
      </c>
      <c r="Q49" s="1">
        <f t="shared" si="15"/>
        <v>0</v>
      </c>
      <c r="R49" s="1">
        <f t="shared" si="16"/>
        <v>0</v>
      </c>
      <c r="S49" s="1">
        <f t="shared" si="10"/>
        <v>0</v>
      </c>
      <c r="T49" s="1">
        <f t="shared" si="2"/>
        <v>0</v>
      </c>
      <c r="U49" s="1">
        <f t="shared" si="3"/>
        <v>3000</v>
      </c>
      <c r="V49" s="1">
        <f t="shared" si="4"/>
        <v>20000</v>
      </c>
      <c r="W49" s="9">
        <f t="shared" si="13"/>
        <v>0</v>
      </c>
      <c r="X49" s="1">
        <f t="shared" si="6"/>
        <v>0</v>
      </c>
      <c r="Y49" s="6">
        <f t="shared" si="7"/>
        <v>0</v>
      </c>
      <c r="Z49" s="1">
        <f t="shared" si="14"/>
        <v>0</v>
      </c>
      <c r="AA49" s="6">
        <f t="shared" si="11"/>
        <v>0</v>
      </c>
      <c r="AB49" s="8">
        <f t="shared" si="12"/>
        <v>0</v>
      </c>
      <c r="AC49" s="18">
        <v>0</v>
      </c>
      <c r="AD49" s="18"/>
      <c r="AI49" s="20"/>
      <c r="AJ49" s="9"/>
      <c r="AK49" s="9"/>
      <c r="AL49" s="9"/>
      <c r="AM49" s="9"/>
      <c r="AN49" s="9"/>
      <c r="AO49" s="9"/>
      <c r="AP49" s="9"/>
      <c r="AQ49" s="9"/>
      <c r="AR49" s="9"/>
      <c r="AS49" s="9"/>
      <c r="AT49" s="9"/>
      <c r="AU49" s="9"/>
      <c r="AV49" s="9"/>
      <c r="AW49" s="9"/>
      <c r="AX49" s="9"/>
      <c r="AY49" s="9"/>
      <c r="AZ49" s="9"/>
      <c r="BA49" s="9"/>
      <c r="BB49" s="9"/>
      <c r="BC49" s="9"/>
      <c r="BE49" s="9"/>
      <c r="BG49" s="9"/>
      <c r="BH49" s="9"/>
      <c r="BN49" s="20"/>
      <c r="BO49" s="9"/>
      <c r="BP49" s="9"/>
      <c r="BQ49" s="9"/>
      <c r="BR49" s="9"/>
      <c r="BS49" s="9"/>
      <c r="BT49" s="9"/>
      <c r="BU49" s="9"/>
      <c r="BV49" s="9"/>
      <c r="BW49" s="9"/>
      <c r="BX49" s="9"/>
      <c r="BY49" s="9"/>
      <c r="BZ49" s="9"/>
      <c r="CA49" s="9"/>
      <c r="CB49" s="9"/>
      <c r="CC49" s="9"/>
      <c r="CD49" s="9"/>
      <c r="CE49" s="9"/>
      <c r="CF49" s="9"/>
      <c r="CG49" s="9"/>
      <c r="CH49" s="9"/>
      <c r="CJ49" s="9"/>
      <c r="CL49" s="9"/>
      <c r="CM49" s="9"/>
      <c r="EA49" s="9"/>
    </row>
    <row r="50" spans="1:131" x14ac:dyDescent="0.35">
      <c r="C50" s="13"/>
      <c r="D50" s="14"/>
      <c r="E50" s="14"/>
      <c r="F50" s="14"/>
      <c r="G50" s="14"/>
      <c r="H50" s="14"/>
      <c r="I50" s="14"/>
      <c r="J50" s="14"/>
      <c r="K50" s="14"/>
      <c r="L50" s="14"/>
      <c r="M50" s="14"/>
      <c r="O50" s="18"/>
      <c r="P50" s="3">
        <f t="shared" si="9"/>
        <v>0</v>
      </c>
      <c r="Q50" s="1">
        <f t="shared" si="15"/>
        <v>0</v>
      </c>
      <c r="R50" s="1">
        <f t="shared" si="16"/>
        <v>0</v>
      </c>
      <c r="S50" s="1">
        <f t="shared" si="10"/>
        <v>0</v>
      </c>
      <c r="T50" s="1">
        <f t="shared" si="2"/>
        <v>0</v>
      </c>
      <c r="U50" s="1">
        <f t="shared" si="3"/>
        <v>3000</v>
      </c>
      <c r="V50" s="1">
        <f t="shared" si="4"/>
        <v>20000</v>
      </c>
      <c r="W50" s="9">
        <f t="shared" si="13"/>
        <v>0</v>
      </c>
      <c r="X50" s="1">
        <f t="shared" si="6"/>
        <v>0</v>
      </c>
      <c r="Y50" s="6">
        <f t="shared" si="7"/>
        <v>0</v>
      </c>
      <c r="Z50" s="1">
        <f t="shared" si="14"/>
        <v>0</v>
      </c>
      <c r="AA50" s="6">
        <f t="shared" si="11"/>
        <v>0</v>
      </c>
      <c r="AB50" s="8">
        <f t="shared" si="12"/>
        <v>0</v>
      </c>
      <c r="AC50" s="18">
        <v>0</v>
      </c>
      <c r="AD50" s="18"/>
      <c r="AI50" s="20"/>
      <c r="AJ50" s="9"/>
      <c r="AK50" s="9"/>
      <c r="AL50" s="9"/>
      <c r="AM50" s="9"/>
      <c r="AN50" s="9"/>
      <c r="AO50" s="9"/>
      <c r="AP50" s="9"/>
      <c r="AQ50" s="9"/>
      <c r="AR50" s="9"/>
      <c r="AS50" s="9"/>
      <c r="AT50" s="9"/>
      <c r="AU50" s="9"/>
      <c r="AV50" s="9"/>
      <c r="AW50" s="9"/>
      <c r="AX50" s="9"/>
      <c r="AY50" s="9"/>
      <c r="AZ50" s="9"/>
      <c r="BA50" s="9"/>
      <c r="BB50" s="9"/>
      <c r="BC50" s="9"/>
      <c r="BE50" s="9"/>
      <c r="BG50" s="9"/>
      <c r="BH50" s="9"/>
      <c r="BN50" s="20"/>
      <c r="BO50" s="9"/>
      <c r="BP50" s="9"/>
      <c r="BQ50" s="9"/>
      <c r="BR50" s="9"/>
      <c r="BS50" s="9"/>
      <c r="BT50" s="9"/>
      <c r="BU50" s="9"/>
      <c r="BV50" s="9"/>
      <c r="BW50" s="9"/>
      <c r="BX50" s="9"/>
      <c r="BY50" s="9"/>
      <c r="BZ50" s="9"/>
      <c r="CA50" s="9"/>
      <c r="CB50" s="9"/>
      <c r="CC50" s="9"/>
      <c r="CD50" s="9"/>
      <c r="CE50" s="9"/>
      <c r="CF50" s="9"/>
      <c r="CG50" s="9"/>
      <c r="CH50" s="9"/>
      <c r="CJ50" s="9"/>
      <c r="CL50" s="9"/>
      <c r="CM50" s="9"/>
      <c r="EA50" s="9"/>
    </row>
    <row r="51" spans="1:131" x14ac:dyDescent="0.35">
      <c r="C51" s="13"/>
      <c r="D51" s="14"/>
      <c r="E51" s="14"/>
      <c r="F51" s="14"/>
      <c r="G51" s="14"/>
      <c r="H51" s="14"/>
      <c r="I51" s="14"/>
      <c r="J51" s="14"/>
      <c r="K51" s="14"/>
      <c r="L51" s="14"/>
      <c r="M51" s="14"/>
      <c r="O51" s="18"/>
      <c r="P51" s="3">
        <f t="shared" si="9"/>
        <v>0</v>
      </c>
      <c r="Q51" s="1">
        <f t="shared" si="15"/>
        <v>0</v>
      </c>
      <c r="R51" s="1">
        <f t="shared" si="16"/>
        <v>0</v>
      </c>
      <c r="S51" s="1">
        <f t="shared" si="10"/>
        <v>0</v>
      </c>
      <c r="T51" s="1">
        <f t="shared" si="2"/>
        <v>0</v>
      </c>
      <c r="U51" s="1">
        <f t="shared" si="3"/>
        <v>3000</v>
      </c>
      <c r="V51" s="1">
        <f t="shared" si="4"/>
        <v>20000</v>
      </c>
      <c r="W51" s="9">
        <f t="shared" si="13"/>
        <v>0</v>
      </c>
      <c r="X51" s="1">
        <f t="shared" si="6"/>
        <v>0</v>
      </c>
      <c r="Y51" s="6">
        <f t="shared" si="7"/>
        <v>0</v>
      </c>
      <c r="Z51" s="1">
        <f t="shared" si="14"/>
        <v>0</v>
      </c>
      <c r="AA51" s="6">
        <f t="shared" si="11"/>
        <v>0</v>
      </c>
      <c r="AB51" s="8">
        <f t="shared" si="12"/>
        <v>0</v>
      </c>
      <c r="AC51" s="18">
        <v>0</v>
      </c>
      <c r="AD51" s="18"/>
      <c r="AI51" s="20"/>
      <c r="AJ51" s="9"/>
      <c r="AK51" s="9"/>
      <c r="AL51" s="9"/>
      <c r="AM51" s="9"/>
      <c r="AN51" s="9"/>
      <c r="AO51" s="9"/>
      <c r="AP51" s="9"/>
      <c r="AQ51" s="9"/>
      <c r="AR51" s="9"/>
      <c r="AS51" s="9"/>
      <c r="AT51" s="9"/>
      <c r="AU51" s="9"/>
      <c r="AV51" s="9"/>
      <c r="AW51" s="9"/>
      <c r="AX51" s="9"/>
      <c r="AY51" s="9"/>
      <c r="AZ51" s="9"/>
      <c r="BA51" s="9"/>
      <c r="BB51" s="9"/>
      <c r="BC51" s="9"/>
      <c r="BE51" s="9"/>
      <c r="BG51" s="9"/>
      <c r="BH51" s="9"/>
      <c r="BN51" s="20"/>
      <c r="BO51" s="9"/>
      <c r="BP51" s="9"/>
      <c r="BQ51" s="9"/>
      <c r="BR51" s="9"/>
      <c r="BS51" s="9"/>
      <c r="BT51" s="9"/>
      <c r="BU51" s="9"/>
      <c r="BV51" s="9"/>
      <c r="BW51" s="9"/>
      <c r="BX51" s="9"/>
      <c r="BY51" s="9"/>
      <c r="BZ51" s="9"/>
      <c r="CA51" s="9"/>
      <c r="CB51" s="9"/>
      <c r="CC51" s="9"/>
      <c r="CD51" s="9"/>
      <c r="CE51" s="9"/>
      <c r="CF51" s="9"/>
      <c r="CG51" s="9"/>
      <c r="CH51" s="9"/>
      <c r="CJ51" s="9"/>
      <c r="CL51" s="9"/>
      <c r="CM51" s="9"/>
      <c r="EA51" s="9"/>
    </row>
    <row r="52" spans="1:131" x14ac:dyDescent="0.35">
      <c r="C52" s="13"/>
      <c r="D52" s="14"/>
      <c r="E52" s="14"/>
      <c r="F52" s="14"/>
      <c r="G52" s="14"/>
      <c r="H52" s="14"/>
      <c r="I52" s="14"/>
      <c r="J52" s="14"/>
      <c r="K52" s="14"/>
      <c r="L52" s="14"/>
      <c r="M52" s="14"/>
      <c r="O52" s="18"/>
      <c r="P52" s="3">
        <f t="shared" si="9"/>
        <v>0</v>
      </c>
      <c r="Q52" s="1">
        <f t="shared" si="15"/>
        <v>0</v>
      </c>
      <c r="R52" s="1">
        <f t="shared" si="16"/>
        <v>0</v>
      </c>
      <c r="S52" s="1">
        <f t="shared" si="10"/>
        <v>0</v>
      </c>
      <c r="T52" s="1">
        <f t="shared" si="2"/>
        <v>0</v>
      </c>
      <c r="U52" s="1">
        <f t="shared" si="3"/>
        <v>3000</v>
      </c>
      <c r="V52" s="1">
        <f t="shared" si="4"/>
        <v>20000</v>
      </c>
      <c r="W52" s="9">
        <f t="shared" si="13"/>
        <v>0</v>
      </c>
      <c r="X52" s="1">
        <f t="shared" si="6"/>
        <v>0</v>
      </c>
      <c r="Y52" s="6">
        <f t="shared" si="7"/>
        <v>0</v>
      </c>
      <c r="Z52" s="1">
        <f t="shared" si="14"/>
        <v>0</v>
      </c>
      <c r="AA52" s="6">
        <f t="shared" si="11"/>
        <v>0</v>
      </c>
      <c r="AB52" s="8">
        <f t="shared" si="12"/>
        <v>0</v>
      </c>
      <c r="AC52" s="18">
        <v>0</v>
      </c>
      <c r="AD52" s="18"/>
      <c r="AI52" s="20"/>
      <c r="AJ52" s="9"/>
      <c r="AK52" s="9"/>
      <c r="AL52" s="9"/>
      <c r="AM52" s="9"/>
      <c r="AN52" s="9"/>
      <c r="AO52" s="9"/>
      <c r="AP52" s="9"/>
      <c r="AQ52" s="9"/>
      <c r="AR52" s="9"/>
      <c r="AS52" s="9"/>
      <c r="AT52" s="9"/>
      <c r="AU52" s="9"/>
      <c r="AV52" s="9"/>
      <c r="AW52" s="9"/>
      <c r="AX52" s="9"/>
      <c r="AY52" s="9"/>
      <c r="AZ52" s="9"/>
      <c r="BA52" s="9"/>
      <c r="BB52" s="9"/>
      <c r="BC52" s="9"/>
      <c r="BE52" s="9"/>
      <c r="BG52" s="9"/>
      <c r="BH52" s="9"/>
      <c r="BN52" s="20"/>
      <c r="BO52" s="9"/>
      <c r="BP52" s="9"/>
      <c r="BQ52" s="9"/>
      <c r="BR52" s="9"/>
      <c r="BS52" s="9"/>
      <c r="BT52" s="9"/>
      <c r="BU52" s="9"/>
      <c r="BV52" s="9"/>
      <c r="BW52" s="9"/>
      <c r="BX52" s="9"/>
      <c r="BY52" s="9"/>
      <c r="BZ52" s="9"/>
      <c r="CA52" s="9"/>
      <c r="CB52" s="9"/>
      <c r="CC52" s="9"/>
      <c r="CD52" s="9"/>
      <c r="CE52" s="9"/>
      <c r="CF52" s="9"/>
      <c r="CG52" s="9"/>
      <c r="CH52" s="9"/>
      <c r="CJ52" s="9"/>
      <c r="CL52" s="9"/>
      <c r="CM52" s="9"/>
      <c r="EA52" s="9"/>
    </row>
    <row r="53" spans="1:131" x14ac:dyDescent="0.35">
      <c r="C53" s="13"/>
      <c r="D53" s="14"/>
      <c r="E53" s="14"/>
      <c r="F53" s="14"/>
      <c r="G53" s="14"/>
      <c r="H53" s="14"/>
      <c r="I53" s="14"/>
      <c r="J53" s="14"/>
      <c r="K53" s="14"/>
      <c r="L53" s="14"/>
      <c r="M53" s="14"/>
      <c r="O53" s="18"/>
      <c r="P53" s="3">
        <f t="shared" si="9"/>
        <v>0</v>
      </c>
      <c r="Q53" s="1">
        <f t="shared" si="15"/>
        <v>0</v>
      </c>
      <c r="R53" s="1">
        <f t="shared" si="16"/>
        <v>0</v>
      </c>
      <c r="S53" s="1">
        <f t="shared" si="10"/>
        <v>0</v>
      </c>
      <c r="T53" s="1">
        <f t="shared" si="2"/>
        <v>0</v>
      </c>
      <c r="U53" s="1">
        <f t="shared" si="3"/>
        <v>3000</v>
      </c>
      <c r="V53" s="1">
        <f t="shared" si="4"/>
        <v>20000</v>
      </c>
      <c r="W53" s="9">
        <f t="shared" si="13"/>
        <v>0</v>
      </c>
      <c r="X53" s="1">
        <f t="shared" si="6"/>
        <v>0</v>
      </c>
      <c r="Y53" s="6">
        <f t="shared" si="7"/>
        <v>0</v>
      </c>
      <c r="Z53" s="1">
        <f t="shared" si="14"/>
        <v>0</v>
      </c>
      <c r="AA53" s="6">
        <f t="shared" si="11"/>
        <v>0</v>
      </c>
      <c r="AB53" s="8">
        <f t="shared" si="12"/>
        <v>0</v>
      </c>
      <c r="AC53" s="18">
        <v>0</v>
      </c>
      <c r="AD53" s="18"/>
      <c r="AI53" s="20"/>
      <c r="AJ53" s="9"/>
      <c r="AK53" s="9"/>
      <c r="AL53" s="9"/>
      <c r="AM53" s="9"/>
      <c r="AN53" s="9"/>
      <c r="AO53" s="9"/>
      <c r="AP53" s="9"/>
      <c r="AQ53" s="9"/>
      <c r="AR53" s="9"/>
      <c r="AS53" s="9"/>
      <c r="AT53" s="9"/>
      <c r="AU53" s="9"/>
      <c r="AV53" s="9"/>
      <c r="AW53" s="9"/>
      <c r="AX53" s="9"/>
      <c r="AY53" s="9"/>
      <c r="AZ53" s="9"/>
      <c r="BA53" s="9"/>
      <c r="BB53" s="9"/>
      <c r="BC53" s="9"/>
      <c r="BE53" s="9"/>
      <c r="BG53" s="9"/>
      <c r="BH53" s="9"/>
      <c r="BN53" s="20"/>
      <c r="BO53" s="9"/>
      <c r="BP53" s="9"/>
      <c r="BQ53" s="9"/>
      <c r="BR53" s="9"/>
      <c r="BS53" s="9"/>
      <c r="BT53" s="9"/>
      <c r="BU53" s="9"/>
      <c r="BV53" s="9"/>
      <c r="BW53" s="9"/>
      <c r="BX53" s="9"/>
      <c r="BY53" s="9"/>
      <c r="BZ53" s="9"/>
      <c r="CA53" s="9"/>
      <c r="CB53" s="9"/>
      <c r="CC53" s="9"/>
      <c r="CD53" s="9"/>
      <c r="CE53" s="9"/>
      <c r="CF53" s="9"/>
      <c r="CG53" s="9"/>
      <c r="CH53" s="9"/>
      <c r="CJ53" s="9"/>
      <c r="CL53" s="9"/>
      <c r="CM53" s="9"/>
      <c r="EA53" s="9"/>
    </row>
    <row r="54" spans="1:131" x14ac:dyDescent="0.35">
      <c r="C54" s="13"/>
      <c r="D54" s="14"/>
      <c r="E54" s="14"/>
      <c r="F54" s="14"/>
      <c r="G54" s="14"/>
      <c r="H54" s="14"/>
      <c r="I54" s="14"/>
      <c r="J54" s="14"/>
      <c r="K54" s="14"/>
      <c r="L54" s="14"/>
      <c r="M54" s="14"/>
      <c r="O54" s="18"/>
      <c r="P54" s="3">
        <f t="shared" si="9"/>
        <v>0</v>
      </c>
      <c r="Q54" s="1">
        <f t="shared" ref="Q54" si="17">MAX($N54,$N54+$N55,$N54+$N55+$N56,N54+N55+N56+N57)</f>
        <v>0</v>
      </c>
      <c r="R54" s="1">
        <f t="shared" si="16"/>
        <v>0</v>
      </c>
      <c r="S54" s="1">
        <f t="shared" ref="S54" si="18">MAX(R54:R105,0)</f>
        <v>0</v>
      </c>
      <c r="T54" s="1">
        <f t="shared" si="2"/>
        <v>0</v>
      </c>
      <c r="U54" s="1">
        <f t="shared" ref="U54" si="19">MIN(MAX(3000,ROUNDUP(S54*0.01,-2)),100000)</f>
        <v>3000</v>
      </c>
      <c r="V54" s="1">
        <f t="shared" ref="V54" si="20">MIN(MAX(20000,ROUNDUP(S54*0.05,-2)),500000)</f>
        <v>20000</v>
      </c>
      <c r="W54" s="9">
        <f t="shared" ref="W54" si="21">AB54</f>
        <v>0</v>
      </c>
      <c r="X54" s="1">
        <f t="shared" si="6"/>
        <v>0</v>
      </c>
      <c r="Y54" s="6">
        <f t="shared" ref="Y54" si="22">IF(X54&gt;=U54,ROUNDUP(X54/V54,0),0)</f>
        <v>0</v>
      </c>
      <c r="Z54" s="1">
        <f t="shared" si="14"/>
        <v>0</v>
      </c>
      <c r="AA54" s="6">
        <f t="shared" ref="AA54" si="23">IF(Z54&gt;=V54,ROUNDDOWN(Z54/V54,0),0)</f>
        <v>0</v>
      </c>
      <c r="AB54" s="8">
        <f t="shared" si="12"/>
        <v>0</v>
      </c>
      <c r="AC54" s="18">
        <v>0</v>
      </c>
      <c r="AD54" s="18"/>
      <c r="AI54" s="20"/>
      <c r="AJ54" s="9"/>
      <c r="AK54" s="9"/>
      <c r="AL54" s="9"/>
      <c r="AM54" s="9"/>
      <c r="AN54" s="9"/>
      <c r="AO54" s="9"/>
      <c r="AP54" s="9"/>
      <c r="AQ54" s="9"/>
      <c r="AR54" s="9"/>
      <c r="AS54" s="9"/>
      <c r="AT54" s="9"/>
      <c r="AU54" s="9"/>
      <c r="AV54" s="9"/>
      <c r="AW54" s="9"/>
      <c r="AX54" s="9"/>
      <c r="AY54" s="9"/>
      <c r="AZ54" s="9"/>
      <c r="BA54" s="9"/>
      <c r="BB54" s="9"/>
      <c r="BC54" s="9"/>
      <c r="BE54" s="9"/>
      <c r="BG54" s="9"/>
      <c r="BH54" s="9"/>
      <c r="BN54" s="20"/>
      <c r="BO54" s="9"/>
      <c r="BP54" s="9"/>
      <c r="BQ54" s="9"/>
      <c r="BR54" s="9"/>
      <c r="BS54" s="9"/>
      <c r="BT54" s="9"/>
      <c r="BU54" s="9"/>
      <c r="BV54" s="9"/>
      <c r="BW54" s="9"/>
      <c r="BX54" s="9"/>
      <c r="BY54" s="9"/>
      <c r="BZ54" s="9"/>
      <c r="CA54" s="9"/>
      <c r="CB54" s="9"/>
      <c r="CC54" s="9"/>
      <c r="CD54" s="9"/>
      <c r="CE54" s="9"/>
      <c r="CF54" s="9"/>
      <c r="CG54" s="9"/>
      <c r="CH54" s="9"/>
      <c r="CJ54" s="9"/>
      <c r="CL54" s="9"/>
      <c r="CM54" s="9"/>
      <c r="EA54" s="9"/>
    </row>
    <row r="55" spans="1:131" x14ac:dyDescent="0.35">
      <c r="C55" s="13"/>
      <c r="D55" s="14"/>
      <c r="E55" s="14"/>
      <c r="F55" s="14"/>
      <c r="G55" s="14"/>
      <c r="H55" s="14"/>
      <c r="I55" s="14"/>
      <c r="J55" s="14"/>
      <c r="K55" s="14"/>
      <c r="L55" s="14"/>
      <c r="M55" s="14"/>
      <c r="O55" s="18"/>
      <c r="P55" s="3">
        <f t="shared" si="9"/>
        <v>0</v>
      </c>
      <c r="Q55" s="1">
        <f t="shared" ref="Q55" si="24">MAX($N55,$N55+$N56,$N55+$N56+$N57,N55+N56+N57+N58)</f>
        <v>0</v>
      </c>
      <c r="R55" s="1">
        <f t="shared" si="16"/>
        <v>0</v>
      </c>
      <c r="S55" s="1">
        <f t="shared" ref="S55" si="25">MAX(R55:R106,0)</f>
        <v>0</v>
      </c>
      <c r="T55" s="1">
        <f>MAX(MIN(S55,MAX(P55,Q55)),0)</f>
        <v>0</v>
      </c>
      <c r="U55" s="1">
        <f t="shared" ref="U55" si="26">MIN(MAX(3000,ROUNDUP(S55*0.01,-2)),100000)</f>
        <v>3000</v>
      </c>
      <c r="V55" s="1">
        <f t="shared" ref="V55" si="27">MIN(MAX(20000,ROUNDUP(S55*0.05,-2)),500000)</f>
        <v>20000</v>
      </c>
      <c r="W55" s="9">
        <f t="shared" ref="W55" si="28">AB55</f>
        <v>0</v>
      </c>
      <c r="X55" s="1">
        <f t="shared" si="6"/>
        <v>0</v>
      </c>
      <c r="Y55" s="6">
        <f t="shared" ref="Y55" si="29">IF(X55&gt;=U55,ROUNDUP(X55/V55,0),0)</f>
        <v>0</v>
      </c>
      <c r="Z55" s="1">
        <f t="shared" si="14"/>
        <v>0</v>
      </c>
      <c r="AA55" s="6">
        <f t="shared" ref="AA55" si="30">IF(Z55&gt;=V55,ROUNDDOWN(Z55/V55,0),0)</f>
        <v>0</v>
      </c>
      <c r="AB55" s="8">
        <f t="shared" si="12"/>
        <v>0</v>
      </c>
      <c r="AC55" s="18">
        <v>0</v>
      </c>
      <c r="AD55" s="18"/>
      <c r="AI55" s="20"/>
      <c r="AJ55" s="9"/>
      <c r="AK55" s="9"/>
      <c r="AL55" s="9"/>
      <c r="AM55" s="9"/>
      <c r="AN55" s="9"/>
      <c r="AO55" s="9"/>
      <c r="AP55" s="9"/>
      <c r="AQ55" s="9"/>
      <c r="AR55" s="9"/>
      <c r="AS55" s="9"/>
      <c r="AT55" s="9"/>
      <c r="AU55" s="9"/>
      <c r="AV55" s="9"/>
      <c r="AW55" s="9"/>
      <c r="AX55" s="9"/>
      <c r="AY55" s="9"/>
      <c r="AZ55" s="9"/>
      <c r="BA55" s="9"/>
      <c r="BB55" s="9"/>
      <c r="BC55" s="9"/>
      <c r="BE55" s="9"/>
      <c r="BG55" s="9"/>
      <c r="BH55" s="9"/>
      <c r="BN55" s="20"/>
      <c r="BO55" s="9"/>
      <c r="BP55" s="9"/>
      <c r="BQ55" s="9"/>
      <c r="BR55" s="9"/>
      <c r="BS55" s="9"/>
      <c r="BT55" s="9"/>
      <c r="BU55" s="9"/>
      <c r="BV55" s="9"/>
      <c r="BW55" s="9"/>
      <c r="BX55" s="9"/>
      <c r="BY55" s="9"/>
      <c r="BZ55" s="9"/>
      <c r="CA55" s="9"/>
      <c r="CB55" s="9"/>
      <c r="CC55" s="9"/>
      <c r="CD55" s="9"/>
      <c r="CE55" s="9"/>
      <c r="CF55" s="9"/>
      <c r="CG55" s="9"/>
      <c r="CH55" s="9"/>
      <c r="CJ55" s="9"/>
      <c r="CL55" s="9"/>
      <c r="CM55" s="9"/>
      <c r="EA55" s="9"/>
    </row>
    <row r="56" spans="1:131" x14ac:dyDescent="0.35">
      <c r="A56" s="22"/>
      <c r="B56" s="22"/>
      <c r="C56" s="23"/>
      <c r="D56" s="24"/>
      <c r="E56" s="24"/>
      <c r="F56" s="24"/>
      <c r="G56" s="24"/>
      <c r="H56" s="24"/>
      <c r="I56" s="24"/>
      <c r="J56" s="24"/>
      <c r="K56" s="24"/>
      <c r="L56" s="24"/>
      <c r="M56" s="24"/>
      <c r="N56" s="24"/>
      <c r="O56" s="24"/>
      <c r="P56" s="25"/>
      <c r="Q56" s="24">
        <f t="shared" ref="Q56" si="31">MAX($N56,$N56+$N57,$N56+$N57+$N58,N56+N57+N58+N59)</f>
        <v>0</v>
      </c>
      <c r="R56" s="24">
        <f t="shared" si="16"/>
        <v>0</v>
      </c>
      <c r="S56" s="24">
        <f t="shared" ref="S56" si="32">MAX(R56:R107,0)</f>
        <v>0</v>
      </c>
      <c r="T56" s="24"/>
      <c r="U56" s="24"/>
      <c r="V56" s="24"/>
      <c r="W56" s="24">
        <f>AB56</f>
        <v>0</v>
      </c>
      <c r="X56" s="24"/>
      <c r="Y56" s="26"/>
      <c r="Z56" s="24"/>
      <c r="AA56" s="26"/>
      <c r="AB56" s="27">
        <v>0</v>
      </c>
      <c r="AC56" s="18">
        <v>0</v>
      </c>
      <c r="AD56" s="18"/>
      <c r="AI56" s="20"/>
      <c r="AJ56" s="9"/>
      <c r="AK56" s="9"/>
      <c r="AL56" s="9"/>
      <c r="AM56" s="9"/>
      <c r="AN56" s="9"/>
      <c r="AO56" s="9"/>
      <c r="AP56" s="9"/>
      <c r="AQ56" s="9"/>
      <c r="AR56" s="9"/>
      <c r="AS56" s="9"/>
      <c r="AT56" s="9"/>
      <c r="AU56" s="9"/>
      <c r="AX56" s="9"/>
      <c r="AY56" s="9"/>
      <c r="AZ56" s="9"/>
      <c r="BG56" s="9"/>
      <c r="BH56" s="9"/>
      <c r="BN56" s="20"/>
      <c r="BO56" s="9"/>
      <c r="BP56" s="9"/>
      <c r="BQ56" s="9"/>
      <c r="BR56" s="9"/>
      <c r="BS56" s="9"/>
      <c r="BT56" s="9"/>
      <c r="BU56" s="9"/>
      <c r="BV56" s="9"/>
      <c r="BW56" s="9"/>
      <c r="BX56" s="9"/>
      <c r="BY56" s="9"/>
      <c r="BZ56" s="9"/>
      <c r="CC56" s="9"/>
      <c r="CD56" s="9"/>
      <c r="CE56" s="9"/>
      <c r="CL56" s="9"/>
      <c r="CM56" s="9"/>
      <c r="EA56" s="9"/>
    </row>
    <row r="57" spans="1:131" x14ac:dyDescent="0.35">
      <c r="C57" s="13"/>
      <c r="D57" s="14"/>
      <c r="E57" s="14"/>
      <c r="F57" s="14"/>
      <c r="G57" s="14"/>
      <c r="H57" s="14"/>
      <c r="I57" s="14"/>
      <c r="J57" s="14"/>
      <c r="K57" s="14"/>
      <c r="L57" s="14"/>
      <c r="M57" s="14"/>
      <c r="O57" s="18"/>
      <c r="P57" s="3"/>
      <c r="Q57" s="1">
        <f t="shared" ref="Q57:Q66" si="33">MAX($N57,$N57+$N58,$N57+$N58+$N59,N57+N58+N59+N60)</f>
        <v>0</v>
      </c>
      <c r="R57" s="1">
        <f t="shared" si="16"/>
        <v>0</v>
      </c>
      <c r="S57" s="1">
        <f t="shared" si="10"/>
        <v>0</v>
      </c>
      <c r="T57" s="1"/>
      <c r="U57" s="1"/>
      <c r="V57" s="1"/>
      <c r="W57" s="1"/>
      <c r="X57" s="1"/>
      <c r="Z57" s="1"/>
      <c r="AB57" s="1"/>
      <c r="AC57" s="18">
        <v>0</v>
      </c>
      <c r="AD57" s="18"/>
      <c r="AE57" s="19"/>
      <c r="AF57" s="19"/>
      <c r="AI57" s="20"/>
      <c r="AJ57" s="9"/>
      <c r="AK57" s="9"/>
      <c r="AL57" s="9"/>
      <c r="AM57" s="9"/>
      <c r="AN57" s="9"/>
      <c r="AO57" s="9"/>
      <c r="AP57" s="9"/>
      <c r="AQ57" s="9"/>
      <c r="AR57" s="9"/>
      <c r="AS57" s="9"/>
      <c r="AT57" s="9"/>
      <c r="AU57" s="9"/>
      <c r="AX57" s="9"/>
      <c r="AY57" s="9"/>
      <c r="AZ57" s="9"/>
      <c r="BG57" s="9"/>
      <c r="BH57" s="9"/>
      <c r="BN57" s="20"/>
      <c r="BO57" s="9"/>
      <c r="BP57" s="9"/>
      <c r="BQ57" s="9"/>
      <c r="BR57" s="9"/>
      <c r="BS57" s="9"/>
      <c r="BT57" s="9"/>
      <c r="BU57" s="9"/>
      <c r="BV57" s="9"/>
      <c r="BW57" s="9"/>
      <c r="BX57" s="9"/>
      <c r="BY57" s="9"/>
      <c r="BZ57" s="9"/>
      <c r="CC57" s="9"/>
      <c r="CD57" s="9"/>
      <c r="CE57" s="9"/>
      <c r="CL57" s="9"/>
      <c r="CM57" s="9"/>
      <c r="EA57" s="9"/>
    </row>
    <row r="58" spans="1:131" x14ac:dyDescent="0.35">
      <c r="C58" s="13"/>
      <c r="D58" s="14"/>
      <c r="E58" s="14"/>
      <c r="F58" s="14"/>
      <c r="G58" s="14"/>
      <c r="H58" s="14"/>
      <c r="I58" s="14"/>
      <c r="J58" s="14"/>
      <c r="K58" s="14"/>
      <c r="L58" s="14"/>
      <c r="M58" s="14"/>
      <c r="O58" s="18"/>
      <c r="P58" s="3"/>
      <c r="Q58" s="1">
        <f t="shared" si="33"/>
        <v>0</v>
      </c>
      <c r="R58" s="1">
        <f t="shared" si="16"/>
        <v>0</v>
      </c>
      <c r="S58" s="1">
        <f t="shared" si="10"/>
        <v>0</v>
      </c>
      <c r="T58" s="1"/>
      <c r="U58" s="1"/>
      <c r="V58" s="1"/>
      <c r="W58" s="1"/>
      <c r="X58" s="1"/>
      <c r="Z58" s="1"/>
      <c r="AB58" s="1"/>
      <c r="AC58" s="18">
        <v>0</v>
      </c>
      <c r="AD58" s="18"/>
      <c r="AE58" s="19"/>
      <c r="AF58" s="19"/>
      <c r="AI58" s="20"/>
      <c r="AJ58" s="9"/>
      <c r="AK58" s="9"/>
      <c r="AL58" s="9"/>
      <c r="AM58" s="9"/>
      <c r="AN58" s="9"/>
      <c r="AO58" s="9"/>
      <c r="AP58" s="9"/>
      <c r="AQ58" s="9"/>
      <c r="AR58" s="9"/>
      <c r="AS58" s="9"/>
      <c r="AT58" s="9"/>
      <c r="AU58" s="9"/>
      <c r="AX58" s="9"/>
      <c r="AY58" s="9"/>
      <c r="AZ58" s="9"/>
      <c r="BG58" s="9"/>
      <c r="BH58" s="9"/>
      <c r="BN58" s="20"/>
      <c r="BO58" s="9"/>
      <c r="BP58" s="9"/>
      <c r="BQ58" s="9"/>
      <c r="BR58" s="9"/>
      <c r="BS58" s="9"/>
      <c r="BT58" s="9"/>
      <c r="BU58" s="9"/>
      <c r="BV58" s="9"/>
      <c r="BW58" s="9"/>
      <c r="BX58" s="9"/>
      <c r="BY58" s="9"/>
      <c r="BZ58" s="9"/>
      <c r="CC58" s="9"/>
      <c r="CD58" s="9"/>
      <c r="CE58" s="9"/>
      <c r="CL58" s="9"/>
      <c r="CM58" s="9"/>
      <c r="EA58" s="9"/>
    </row>
    <row r="59" spans="1:131" x14ac:dyDescent="0.35">
      <c r="C59" s="13"/>
      <c r="D59" s="14"/>
      <c r="E59" s="14"/>
      <c r="F59" s="14"/>
      <c r="G59" s="14"/>
      <c r="H59" s="14"/>
      <c r="I59" s="14"/>
      <c r="J59" s="14"/>
      <c r="K59" s="14"/>
      <c r="L59" s="14"/>
      <c r="M59" s="14"/>
      <c r="O59" s="18"/>
      <c r="Q59" s="1">
        <f t="shared" si="33"/>
        <v>0</v>
      </c>
      <c r="R59" s="1">
        <f t="shared" si="16"/>
        <v>0</v>
      </c>
      <c r="S59" s="1">
        <f t="shared" si="10"/>
        <v>0</v>
      </c>
      <c r="T59" s="1"/>
      <c r="U59" s="1"/>
      <c r="V59" s="1"/>
      <c r="W59" s="1"/>
      <c r="X59" s="1"/>
      <c r="Z59" s="1"/>
      <c r="AB59" s="1"/>
      <c r="AC59" s="18">
        <v>0</v>
      </c>
      <c r="AD59" s="18"/>
      <c r="AE59" s="19"/>
      <c r="AF59" s="19"/>
      <c r="AI59" s="20"/>
      <c r="AJ59" s="9"/>
      <c r="AK59" s="9"/>
      <c r="AL59" s="9"/>
      <c r="AM59" s="9"/>
      <c r="AN59" s="9"/>
      <c r="AO59" s="9"/>
      <c r="AP59" s="9"/>
      <c r="AQ59" s="9"/>
      <c r="AR59" s="9"/>
      <c r="AS59" s="9"/>
      <c r="AT59" s="9"/>
      <c r="AU59" s="9"/>
      <c r="AX59" s="9"/>
      <c r="AY59" s="9"/>
      <c r="AZ59" s="9"/>
      <c r="BG59" s="9"/>
      <c r="BH59" s="9"/>
      <c r="BN59" s="20"/>
      <c r="BO59" s="9"/>
      <c r="BP59" s="9"/>
      <c r="BQ59" s="9"/>
      <c r="BR59" s="9"/>
      <c r="BS59" s="9"/>
      <c r="BT59" s="9"/>
      <c r="BU59" s="9"/>
      <c r="BV59" s="9"/>
      <c r="BW59" s="9"/>
      <c r="BX59" s="9"/>
      <c r="BY59" s="9"/>
      <c r="BZ59" s="9"/>
      <c r="CC59" s="9"/>
      <c r="CD59" s="9"/>
      <c r="CE59" s="9"/>
      <c r="CL59" s="9"/>
      <c r="CM59" s="9"/>
      <c r="EA59" s="9"/>
    </row>
    <row r="60" spans="1:131" x14ac:dyDescent="0.35">
      <c r="C60" s="13"/>
      <c r="D60" s="14"/>
      <c r="E60" s="14"/>
      <c r="F60" s="14"/>
      <c r="G60" s="14"/>
      <c r="H60" s="14"/>
      <c r="I60" s="14"/>
      <c r="J60" s="14"/>
      <c r="K60" s="14"/>
      <c r="L60" s="14"/>
      <c r="M60" s="14"/>
      <c r="O60" s="18"/>
      <c r="Q60" s="1">
        <f t="shared" si="33"/>
        <v>0</v>
      </c>
      <c r="R60" s="1">
        <f t="shared" si="16"/>
        <v>0</v>
      </c>
      <c r="S60" s="1">
        <f t="shared" si="10"/>
        <v>0</v>
      </c>
      <c r="T60" s="1"/>
      <c r="U60" s="1"/>
      <c r="V60" s="1"/>
      <c r="W60" s="1"/>
      <c r="X60" s="1"/>
      <c r="Z60" s="1"/>
      <c r="AB60" s="1"/>
      <c r="AC60" s="18">
        <v>0</v>
      </c>
      <c r="AD60" s="18"/>
      <c r="AE60" s="19"/>
      <c r="AF60" s="19"/>
      <c r="AI60" s="20"/>
      <c r="AJ60" s="9"/>
      <c r="AK60" s="9"/>
      <c r="AL60" s="9"/>
      <c r="AM60" s="9"/>
      <c r="AN60" s="9"/>
      <c r="AO60" s="9"/>
      <c r="AP60" s="9"/>
      <c r="AQ60" s="9"/>
      <c r="AR60" s="9"/>
      <c r="AS60" s="9"/>
      <c r="AT60" s="9"/>
      <c r="AU60" s="9"/>
      <c r="AX60" s="9"/>
      <c r="AY60" s="9"/>
      <c r="AZ60" s="9"/>
      <c r="BG60" s="9"/>
      <c r="BH60" s="9"/>
      <c r="BN60" s="20"/>
      <c r="BO60" s="9"/>
      <c r="BP60" s="9"/>
      <c r="BQ60" s="9"/>
      <c r="BR60" s="9"/>
      <c r="BS60" s="9"/>
      <c r="BT60" s="9"/>
      <c r="BU60" s="9"/>
      <c r="BV60" s="9"/>
      <c r="BW60" s="9"/>
      <c r="BX60" s="9"/>
      <c r="BY60" s="9"/>
      <c r="BZ60" s="9"/>
      <c r="CC60" s="9"/>
      <c r="CD60" s="9"/>
      <c r="CE60" s="9"/>
      <c r="CL60" s="9"/>
      <c r="CM60" s="9"/>
      <c r="EA60" s="9"/>
    </row>
    <row r="61" spans="1:131" x14ac:dyDescent="0.35">
      <c r="C61" s="13"/>
      <c r="D61" s="14"/>
      <c r="E61" s="14"/>
      <c r="F61" s="14"/>
      <c r="G61" s="14"/>
      <c r="H61" s="14"/>
      <c r="I61" s="14"/>
      <c r="J61" s="14"/>
      <c r="K61" s="14"/>
      <c r="L61" s="14"/>
      <c r="M61" s="14"/>
      <c r="O61" s="18"/>
      <c r="Q61" s="1">
        <f t="shared" si="33"/>
        <v>0</v>
      </c>
      <c r="R61" s="1">
        <f t="shared" si="16"/>
        <v>0</v>
      </c>
      <c r="S61" s="1">
        <f t="shared" si="10"/>
        <v>0</v>
      </c>
      <c r="T61" s="1"/>
      <c r="U61" s="1"/>
      <c r="V61" s="1"/>
      <c r="W61" s="1"/>
      <c r="X61" s="1"/>
      <c r="Z61" s="1"/>
      <c r="AB61" s="1"/>
      <c r="AC61" s="18">
        <v>0</v>
      </c>
      <c r="AD61" s="18"/>
      <c r="AE61" s="19"/>
      <c r="AF61" s="19"/>
      <c r="AI61" s="20"/>
      <c r="AJ61" s="9"/>
      <c r="AK61" s="9"/>
      <c r="AL61" s="9"/>
      <c r="AM61" s="9"/>
      <c r="AN61" s="9"/>
      <c r="AO61" s="9"/>
      <c r="AP61" s="9"/>
      <c r="AQ61" s="9"/>
      <c r="AR61" s="9"/>
      <c r="AS61" s="9"/>
      <c r="AT61" s="9"/>
      <c r="AU61" s="9"/>
      <c r="AX61" s="9"/>
      <c r="AY61" s="9"/>
      <c r="AZ61" s="9"/>
      <c r="BG61" s="9"/>
      <c r="BH61" s="9"/>
      <c r="BN61" s="20"/>
      <c r="BO61" s="9"/>
      <c r="BP61" s="9"/>
      <c r="BQ61" s="9"/>
      <c r="BR61" s="9"/>
      <c r="BS61" s="9"/>
      <c r="BT61" s="9"/>
      <c r="BU61" s="9"/>
      <c r="BV61" s="9"/>
      <c r="BW61" s="9"/>
      <c r="BX61" s="9"/>
      <c r="BY61" s="9"/>
      <c r="BZ61" s="9"/>
      <c r="CC61" s="9"/>
      <c r="CD61" s="9"/>
      <c r="CE61" s="9"/>
      <c r="CL61" s="9"/>
      <c r="CM61" s="9"/>
      <c r="EA61" s="9"/>
    </row>
    <row r="62" spans="1:131" x14ac:dyDescent="0.35">
      <c r="C62" s="13"/>
      <c r="D62" s="14"/>
      <c r="E62" s="14"/>
      <c r="F62" s="14"/>
      <c r="G62" s="14"/>
      <c r="H62" s="14"/>
      <c r="I62" s="14"/>
      <c r="J62" s="14"/>
      <c r="K62" s="14"/>
      <c r="L62" s="14"/>
      <c r="M62" s="14"/>
      <c r="O62" s="18"/>
      <c r="Q62" s="1">
        <f t="shared" si="33"/>
        <v>0</v>
      </c>
      <c r="R62" s="1">
        <f t="shared" si="16"/>
        <v>0</v>
      </c>
      <c r="S62" s="1">
        <f t="shared" si="10"/>
        <v>0</v>
      </c>
      <c r="T62" s="1"/>
      <c r="U62" s="1"/>
      <c r="V62" s="1"/>
      <c r="W62" s="1"/>
      <c r="X62" s="1"/>
      <c r="Z62" s="1"/>
      <c r="AB62" s="1"/>
      <c r="AC62" s="18">
        <v>0</v>
      </c>
      <c r="AD62" s="18"/>
      <c r="AE62" s="19"/>
      <c r="AF62" s="19"/>
      <c r="AI62" s="20"/>
      <c r="AJ62" s="9"/>
      <c r="AK62" s="9"/>
      <c r="AL62" s="9"/>
      <c r="AM62" s="9"/>
      <c r="AN62" s="9"/>
      <c r="AO62" s="9"/>
      <c r="AP62" s="9"/>
      <c r="AQ62" s="9"/>
      <c r="AR62" s="9"/>
      <c r="AS62" s="9"/>
      <c r="AT62" s="9"/>
      <c r="AU62" s="9"/>
      <c r="AV62" s="9"/>
      <c r="AX62" s="9"/>
      <c r="AY62" s="9"/>
      <c r="AZ62" s="9"/>
      <c r="BG62" s="9"/>
      <c r="BH62" s="9"/>
      <c r="BN62" s="20"/>
      <c r="BO62" s="9"/>
      <c r="BP62" s="9"/>
      <c r="BQ62" s="9"/>
      <c r="BR62" s="9"/>
      <c r="BS62" s="9"/>
      <c r="BT62" s="9"/>
      <c r="BU62" s="9"/>
      <c r="BV62" s="9"/>
      <c r="BW62" s="9"/>
      <c r="BX62" s="9"/>
      <c r="BY62" s="9"/>
      <c r="BZ62" s="9"/>
      <c r="CA62" s="9"/>
      <c r="CC62" s="9"/>
      <c r="CD62" s="9"/>
      <c r="CE62" s="9"/>
      <c r="CL62" s="9"/>
      <c r="CM62" s="9"/>
      <c r="EA62" s="9"/>
    </row>
    <row r="63" spans="1:131" x14ac:dyDescent="0.35">
      <c r="C63" s="13"/>
      <c r="D63" s="14"/>
      <c r="E63" s="14"/>
      <c r="F63" s="14"/>
      <c r="G63" s="14"/>
      <c r="H63" s="14"/>
      <c r="I63" s="14"/>
      <c r="J63" s="14"/>
      <c r="K63" s="14"/>
      <c r="L63" s="14"/>
      <c r="M63" s="14"/>
      <c r="O63" s="18"/>
      <c r="Q63" s="1">
        <f t="shared" si="33"/>
        <v>0</v>
      </c>
      <c r="R63" s="1">
        <f t="shared" si="16"/>
        <v>0</v>
      </c>
      <c r="S63" s="1">
        <f t="shared" si="10"/>
        <v>0</v>
      </c>
      <c r="T63" s="1"/>
      <c r="U63" s="1"/>
      <c r="V63" s="1"/>
      <c r="W63" s="1"/>
      <c r="X63" s="1"/>
      <c r="Z63" s="1"/>
      <c r="AB63" s="1"/>
      <c r="AC63" s="18">
        <v>0</v>
      </c>
      <c r="AD63" s="18"/>
      <c r="AE63" s="19"/>
      <c r="AF63" s="19"/>
      <c r="AI63" s="20"/>
      <c r="AJ63" s="9"/>
      <c r="AK63" s="9"/>
      <c r="AL63" s="9"/>
      <c r="AM63" s="9"/>
      <c r="AN63" s="9"/>
      <c r="AO63" s="9"/>
      <c r="AP63" s="9"/>
      <c r="AQ63" s="9"/>
      <c r="AR63" s="9"/>
      <c r="AS63" s="9"/>
      <c r="AT63" s="9"/>
      <c r="AU63" s="9"/>
      <c r="AX63" s="9"/>
      <c r="AY63" s="9"/>
      <c r="AZ63" s="9"/>
      <c r="BG63" s="9"/>
      <c r="BH63" s="9"/>
      <c r="BN63" s="20"/>
      <c r="BO63" s="9"/>
      <c r="BP63" s="9"/>
      <c r="BQ63" s="9"/>
      <c r="BR63" s="9"/>
      <c r="BS63" s="9"/>
      <c r="BT63" s="9"/>
      <c r="BU63" s="9"/>
      <c r="BV63" s="9"/>
      <c r="BW63" s="9"/>
      <c r="BX63" s="9"/>
      <c r="BY63" s="9"/>
      <c r="BZ63" s="9"/>
      <c r="CC63" s="9"/>
      <c r="CD63" s="9"/>
      <c r="CE63" s="9"/>
      <c r="CL63" s="9"/>
      <c r="CM63" s="9"/>
      <c r="EA63" s="9"/>
    </row>
    <row r="64" spans="1:131" x14ac:dyDescent="0.35">
      <c r="C64" s="13"/>
      <c r="D64" s="14"/>
      <c r="E64" s="14"/>
      <c r="F64" s="14"/>
      <c r="G64" s="14"/>
      <c r="H64" s="14"/>
      <c r="I64" s="14"/>
      <c r="J64" s="14"/>
      <c r="K64" s="14"/>
      <c r="L64" s="14"/>
      <c r="M64" s="14"/>
      <c r="O64" s="18"/>
      <c r="Q64" s="1">
        <f t="shared" si="33"/>
        <v>0</v>
      </c>
      <c r="R64" s="1">
        <f t="shared" si="16"/>
        <v>0</v>
      </c>
      <c r="S64" s="1">
        <f t="shared" si="10"/>
        <v>0</v>
      </c>
      <c r="T64" s="1"/>
      <c r="U64" s="1"/>
      <c r="V64" s="1"/>
      <c r="W64" s="1"/>
      <c r="X64" s="1"/>
      <c r="Z64" s="1"/>
      <c r="AB64" s="1"/>
      <c r="AC64" s="18">
        <v>0</v>
      </c>
      <c r="AD64" s="18"/>
      <c r="AE64" s="19"/>
      <c r="AF64" s="19"/>
      <c r="AI64" s="20"/>
      <c r="AJ64" s="9"/>
      <c r="AK64" s="9"/>
      <c r="AL64" s="9"/>
      <c r="AM64" s="9"/>
      <c r="AN64" s="9"/>
      <c r="AO64" s="9"/>
      <c r="AP64" s="9"/>
      <c r="AQ64" s="9"/>
      <c r="AR64" s="9"/>
      <c r="AS64" s="9"/>
      <c r="AT64" s="9"/>
      <c r="AU64" s="9"/>
      <c r="AX64" s="9"/>
      <c r="AY64" s="9"/>
      <c r="AZ64" s="9"/>
      <c r="BG64" s="9"/>
      <c r="BH64" s="9"/>
      <c r="BN64" s="20"/>
      <c r="BO64" s="9"/>
      <c r="BP64" s="9"/>
      <c r="BQ64" s="9"/>
      <c r="BR64" s="9"/>
      <c r="BS64" s="9"/>
      <c r="BT64" s="9"/>
      <c r="BU64" s="9"/>
      <c r="BV64" s="9"/>
      <c r="BW64" s="9"/>
      <c r="BX64" s="9"/>
      <c r="BY64" s="9"/>
      <c r="BZ64" s="9"/>
      <c r="CC64" s="9"/>
      <c r="CD64" s="9"/>
      <c r="CE64" s="9"/>
      <c r="CL64" s="9"/>
      <c r="CM64" s="9"/>
      <c r="EA64" s="9"/>
    </row>
    <row r="65" spans="3:131" x14ac:dyDescent="0.35">
      <c r="C65" s="13"/>
      <c r="D65" s="14"/>
      <c r="E65" s="14"/>
      <c r="F65" s="14"/>
      <c r="G65" s="14"/>
      <c r="H65" s="14"/>
      <c r="I65" s="14"/>
      <c r="J65" s="14"/>
      <c r="K65" s="14"/>
      <c r="L65" s="14"/>
      <c r="M65" s="14"/>
      <c r="O65" s="18"/>
      <c r="Q65" s="1">
        <f t="shared" si="33"/>
        <v>0</v>
      </c>
      <c r="R65" s="1">
        <f t="shared" si="16"/>
        <v>0</v>
      </c>
      <c r="S65" s="1">
        <f t="shared" si="10"/>
        <v>0</v>
      </c>
      <c r="T65" s="1"/>
      <c r="U65" s="1"/>
      <c r="V65" s="1"/>
      <c r="W65" s="1"/>
      <c r="X65" s="1"/>
      <c r="Z65" s="1"/>
      <c r="AB65" s="1"/>
      <c r="AC65" s="18">
        <v>0</v>
      </c>
      <c r="AD65" s="18"/>
      <c r="AE65" s="19"/>
      <c r="AF65" s="19"/>
      <c r="AI65" s="20"/>
      <c r="AJ65" s="9"/>
      <c r="AK65" s="9"/>
      <c r="AL65" s="9"/>
      <c r="AM65" s="9"/>
      <c r="AN65" s="9"/>
      <c r="AO65" s="9"/>
      <c r="AP65" s="9"/>
      <c r="AQ65" s="9"/>
      <c r="AR65" s="9"/>
      <c r="AS65" s="9"/>
      <c r="AT65" s="9"/>
      <c r="AU65" s="9"/>
      <c r="AX65" s="9"/>
      <c r="AY65" s="9"/>
      <c r="AZ65" s="9"/>
      <c r="BG65" s="9"/>
      <c r="BH65" s="9"/>
      <c r="BN65" s="20"/>
      <c r="BO65" s="9"/>
      <c r="BP65" s="9"/>
      <c r="BQ65" s="9"/>
      <c r="BR65" s="9"/>
      <c r="BS65" s="9"/>
      <c r="BT65" s="9"/>
      <c r="BU65" s="9"/>
      <c r="BV65" s="9"/>
      <c r="BW65" s="9"/>
      <c r="BX65" s="9"/>
      <c r="BY65" s="9"/>
      <c r="BZ65" s="9"/>
      <c r="CC65" s="9"/>
      <c r="CD65" s="9"/>
      <c r="CE65" s="9"/>
      <c r="CL65" s="9"/>
      <c r="CM65" s="9"/>
      <c r="EA65" s="9"/>
    </row>
    <row r="66" spans="3:131" x14ac:dyDescent="0.35">
      <c r="C66" s="13"/>
      <c r="D66" s="14"/>
      <c r="E66" s="14"/>
      <c r="F66" s="14"/>
      <c r="G66" s="14"/>
      <c r="H66" s="14"/>
      <c r="I66" s="14"/>
      <c r="J66" s="14"/>
      <c r="K66" s="14"/>
      <c r="L66" s="14"/>
      <c r="M66" s="14"/>
      <c r="O66" s="18"/>
      <c r="Q66" s="1">
        <f t="shared" si="33"/>
        <v>0</v>
      </c>
      <c r="R66" s="1">
        <f t="shared" ref="R66" si="34">MAX($N66,$N66+$N67,$N66+$N67+$N68)</f>
        <v>0</v>
      </c>
      <c r="S66" s="1">
        <f t="shared" si="10"/>
        <v>0</v>
      </c>
      <c r="T66" s="1"/>
      <c r="U66" s="1"/>
      <c r="V66" s="1"/>
      <c r="W66" s="1"/>
      <c r="X66" s="1"/>
      <c r="Z66" s="1"/>
      <c r="AB66" s="1"/>
      <c r="AC66" s="18">
        <v>0</v>
      </c>
      <c r="AD66" s="18"/>
      <c r="AE66" s="19"/>
      <c r="AF66" s="19"/>
      <c r="AI66" s="20"/>
      <c r="AJ66" s="9"/>
      <c r="AK66" s="9"/>
      <c r="AL66" s="9"/>
      <c r="AM66" s="9"/>
      <c r="AN66" s="9"/>
      <c r="AO66" s="9"/>
      <c r="AP66" s="9"/>
      <c r="AQ66" s="9"/>
      <c r="AR66" s="9"/>
      <c r="AS66" s="9"/>
      <c r="AT66" s="9"/>
      <c r="AU66" s="9"/>
      <c r="AX66" s="9"/>
      <c r="AY66" s="9"/>
      <c r="AZ66" s="9"/>
      <c r="BG66" s="9"/>
      <c r="BH66" s="9"/>
      <c r="BN66" s="20"/>
      <c r="BO66" s="9"/>
      <c r="BP66" s="9"/>
      <c r="BQ66" s="9"/>
      <c r="BR66" s="9"/>
      <c r="BS66" s="9"/>
      <c r="BT66" s="9"/>
      <c r="BU66" s="9"/>
      <c r="BV66" s="9"/>
      <c r="BW66" s="9"/>
      <c r="BX66" s="9"/>
      <c r="BY66" s="9"/>
      <c r="BZ66" s="9"/>
      <c r="CC66" s="9"/>
      <c r="CD66" s="9"/>
      <c r="CE66" s="9"/>
      <c r="CL66" s="9"/>
      <c r="CM66" s="9"/>
      <c r="EA66" s="9"/>
    </row>
    <row r="67" spans="3:131" x14ac:dyDescent="0.35">
      <c r="C67" s="13"/>
      <c r="D67" s="14"/>
      <c r="E67" s="14"/>
      <c r="F67" s="14"/>
      <c r="G67" s="14"/>
      <c r="H67" s="14"/>
      <c r="I67" s="14"/>
      <c r="J67" s="14"/>
      <c r="K67" s="14"/>
      <c r="L67" s="14"/>
      <c r="M67" s="14"/>
      <c r="O67" s="18"/>
      <c r="Q67" s="1">
        <f t="shared" ref="Q67:Q130" si="35">MAX($N67,$N67+$N68,$N67+$N68+$N69,N67+N68+N69+N70)</f>
        <v>0</v>
      </c>
      <c r="R67" s="1">
        <f t="shared" ref="R67:R130" si="36">MAX($N67,$N67+$N68,$N67+$N68+$N69)</f>
        <v>0</v>
      </c>
      <c r="S67" s="1">
        <f t="shared" ref="S67:S130" si="37">MAX(R67:R118,0)</f>
        <v>0</v>
      </c>
      <c r="T67" s="1"/>
      <c r="U67" s="1"/>
      <c r="V67" s="1"/>
      <c r="W67" s="1"/>
      <c r="X67" s="1"/>
      <c r="Z67" s="1"/>
      <c r="AB67" s="1"/>
      <c r="AC67" s="18">
        <v>0</v>
      </c>
      <c r="AD67" s="18"/>
      <c r="AE67" s="19"/>
      <c r="AF67" s="19"/>
      <c r="AI67" s="20"/>
      <c r="AJ67" s="9"/>
      <c r="AK67" s="9"/>
      <c r="AL67" s="9"/>
      <c r="AM67" s="9"/>
      <c r="AN67" s="9"/>
      <c r="AO67" s="9"/>
      <c r="AP67" s="9"/>
      <c r="AQ67" s="9"/>
      <c r="AR67" s="9"/>
      <c r="AS67" s="9"/>
      <c r="AT67" s="9"/>
      <c r="AU67" s="9"/>
      <c r="AX67" s="9"/>
      <c r="AY67" s="9"/>
      <c r="AZ67" s="9"/>
      <c r="BG67" s="9"/>
      <c r="BH67" s="9"/>
      <c r="BN67" s="20"/>
      <c r="BO67" s="9"/>
      <c r="BP67" s="9"/>
      <c r="BQ67" s="9"/>
      <c r="BR67" s="9"/>
      <c r="BS67" s="9"/>
      <c r="BT67" s="9"/>
      <c r="BU67" s="9"/>
      <c r="BV67" s="9"/>
      <c r="BW67" s="9"/>
      <c r="BX67" s="9"/>
      <c r="BY67" s="9"/>
      <c r="BZ67" s="9"/>
      <c r="CC67" s="9"/>
      <c r="CD67" s="9"/>
      <c r="CE67" s="9"/>
      <c r="CL67" s="9"/>
      <c r="CM67" s="9"/>
      <c r="EA67" s="9"/>
    </row>
    <row r="68" spans="3:131" x14ac:dyDescent="0.35">
      <c r="C68" s="13"/>
      <c r="D68" s="14"/>
      <c r="E68" s="14"/>
      <c r="F68" s="14"/>
      <c r="G68" s="14"/>
      <c r="H68" s="14"/>
      <c r="I68" s="14"/>
      <c r="J68" s="14"/>
      <c r="K68" s="14"/>
      <c r="L68" s="14"/>
      <c r="M68" s="14"/>
      <c r="O68" s="18"/>
      <c r="Q68" s="1">
        <f t="shared" si="35"/>
        <v>0</v>
      </c>
      <c r="R68" s="1">
        <f t="shared" si="36"/>
        <v>0</v>
      </c>
      <c r="S68" s="1">
        <f t="shared" si="37"/>
        <v>0</v>
      </c>
      <c r="T68" s="1"/>
      <c r="U68" s="1"/>
      <c r="V68" s="1"/>
      <c r="W68" s="1"/>
      <c r="X68" s="1"/>
      <c r="Z68" s="1"/>
      <c r="AB68" s="1"/>
      <c r="AC68" s="18">
        <v>0</v>
      </c>
      <c r="AD68" s="18"/>
      <c r="AE68" s="19"/>
      <c r="AF68" s="19"/>
      <c r="AI68" s="20"/>
      <c r="AJ68" s="9"/>
      <c r="AK68" s="9"/>
      <c r="AL68" s="9"/>
      <c r="AM68" s="9"/>
      <c r="AN68" s="9"/>
      <c r="AO68" s="9"/>
      <c r="AP68" s="9"/>
      <c r="AQ68" s="9"/>
      <c r="AR68" s="9"/>
      <c r="AS68" s="9"/>
      <c r="AT68" s="9"/>
      <c r="AU68" s="9"/>
      <c r="AX68" s="9"/>
      <c r="AY68" s="9"/>
      <c r="AZ68" s="9"/>
      <c r="BG68" s="9"/>
      <c r="BH68" s="9"/>
      <c r="BN68" s="20"/>
      <c r="BO68" s="9"/>
      <c r="BP68" s="9"/>
      <c r="BQ68" s="9"/>
      <c r="BR68" s="9"/>
      <c r="BS68" s="9"/>
      <c r="BT68" s="9"/>
      <c r="BU68" s="9"/>
      <c r="BV68" s="9"/>
      <c r="BW68" s="9"/>
      <c r="BX68" s="9"/>
      <c r="BY68" s="9"/>
      <c r="BZ68" s="9"/>
      <c r="CC68" s="9"/>
      <c r="CD68" s="9"/>
      <c r="CE68" s="9"/>
      <c r="CL68" s="9"/>
      <c r="CM68" s="9"/>
      <c r="EA68" s="9"/>
    </row>
    <row r="69" spans="3:131" x14ac:dyDescent="0.35">
      <c r="C69" s="13"/>
      <c r="D69" s="14"/>
      <c r="E69" s="14"/>
      <c r="F69" s="14"/>
      <c r="G69" s="14"/>
      <c r="H69" s="14"/>
      <c r="I69" s="14"/>
      <c r="J69" s="14"/>
      <c r="K69" s="14"/>
      <c r="L69" s="14"/>
      <c r="M69" s="14"/>
      <c r="O69" s="18"/>
      <c r="Q69" s="1">
        <f t="shared" si="35"/>
        <v>0</v>
      </c>
      <c r="R69" s="1">
        <f t="shared" si="36"/>
        <v>0</v>
      </c>
      <c r="S69" s="1">
        <f t="shared" si="37"/>
        <v>0</v>
      </c>
      <c r="T69" s="1"/>
      <c r="U69" s="1"/>
      <c r="V69" s="1"/>
      <c r="W69" s="1"/>
      <c r="X69" s="1"/>
      <c r="Z69" s="1"/>
      <c r="AB69" s="1"/>
      <c r="AC69" s="18">
        <v>0</v>
      </c>
      <c r="AD69" s="18"/>
      <c r="AE69" s="19"/>
      <c r="AF69" s="19"/>
      <c r="AI69" s="20"/>
      <c r="AJ69" s="9"/>
      <c r="AK69" s="9"/>
      <c r="AL69" s="9"/>
      <c r="AM69" s="9"/>
      <c r="AN69" s="9"/>
      <c r="AO69" s="9"/>
      <c r="AP69" s="9"/>
      <c r="AQ69" s="9"/>
      <c r="AR69" s="9"/>
      <c r="AS69" s="9"/>
      <c r="AT69" s="9"/>
      <c r="AU69" s="9"/>
      <c r="AX69" s="9"/>
      <c r="AY69" s="9"/>
      <c r="AZ69" s="9"/>
      <c r="BG69" s="9"/>
      <c r="BH69" s="9"/>
      <c r="BN69" s="20"/>
      <c r="BO69" s="9"/>
      <c r="BP69" s="9"/>
      <c r="BQ69" s="9"/>
      <c r="BR69" s="9"/>
      <c r="BS69" s="9"/>
      <c r="BT69" s="9"/>
      <c r="BU69" s="9"/>
      <c r="BV69" s="9"/>
      <c r="BW69" s="9"/>
      <c r="BX69" s="9"/>
      <c r="BY69" s="9"/>
      <c r="BZ69" s="9"/>
      <c r="CC69" s="9"/>
      <c r="CD69" s="9"/>
      <c r="CE69" s="9"/>
      <c r="CL69" s="9"/>
      <c r="CM69" s="9"/>
      <c r="EA69" s="9"/>
    </row>
    <row r="70" spans="3:131" x14ac:dyDescent="0.35">
      <c r="C70" s="13"/>
      <c r="D70" s="14"/>
      <c r="E70" s="14"/>
      <c r="F70" s="14"/>
      <c r="G70" s="14"/>
      <c r="H70" s="14"/>
      <c r="I70" s="14"/>
      <c r="J70" s="14"/>
      <c r="K70" s="14"/>
      <c r="L70" s="14"/>
      <c r="M70" s="14"/>
      <c r="O70" s="18"/>
      <c r="Q70" s="1">
        <f t="shared" si="35"/>
        <v>0</v>
      </c>
      <c r="R70" s="1">
        <f t="shared" si="36"/>
        <v>0</v>
      </c>
      <c r="S70" s="1">
        <f t="shared" si="37"/>
        <v>0</v>
      </c>
      <c r="T70" s="1"/>
      <c r="U70" s="1"/>
      <c r="V70" s="1"/>
      <c r="W70" s="1"/>
      <c r="X70" s="1"/>
      <c r="Z70" s="1"/>
      <c r="AB70" s="1"/>
      <c r="AC70" s="18">
        <v>0</v>
      </c>
      <c r="AD70" s="18"/>
      <c r="AE70" s="19"/>
      <c r="AF70" s="19"/>
      <c r="AI70" s="20"/>
      <c r="AJ70" s="9"/>
      <c r="AK70" s="9"/>
      <c r="AL70" s="9"/>
      <c r="AM70" s="9"/>
      <c r="AN70" s="9"/>
      <c r="AO70" s="9"/>
      <c r="AP70" s="9"/>
      <c r="AQ70" s="9"/>
      <c r="AR70" s="9"/>
      <c r="AS70" s="9"/>
      <c r="AT70" s="9"/>
      <c r="AU70" s="9"/>
      <c r="AX70" s="9"/>
      <c r="AY70" s="9"/>
      <c r="AZ70" s="9"/>
      <c r="BG70" s="9"/>
      <c r="BH70" s="9"/>
      <c r="BN70" s="20"/>
      <c r="BO70" s="9"/>
      <c r="BP70" s="9"/>
      <c r="BQ70" s="9"/>
      <c r="BR70" s="9"/>
      <c r="BS70" s="9"/>
      <c r="BT70" s="9"/>
      <c r="BU70" s="9"/>
      <c r="BV70" s="9"/>
      <c r="BW70" s="9"/>
      <c r="BX70" s="9"/>
      <c r="BY70" s="9"/>
      <c r="BZ70" s="9"/>
      <c r="CC70" s="9"/>
      <c r="CD70" s="9"/>
      <c r="CE70" s="9"/>
      <c r="CL70" s="9"/>
      <c r="CM70" s="9"/>
      <c r="EA70" s="9"/>
    </row>
    <row r="71" spans="3:131" x14ac:dyDescent="0.35">
      <c r="C71" s="13"/>
      <c r="D71" s="14"/>
      <c r="E71" s="14"/>
      <c r="F71" s="14"/>
      <c r="G71" s="14"/>
      <c r="H71" s="14"/>
      <c r="I71" s="14"/>
      <c r="J71" s="14"/>
      <c r="K71" s="14"/>
      <c r="L71" s="14"/>
      <c r="M71" s="14"/>
      <c r="O71" s="18"/>
      <c r="Q71" s="1">
        <f t="shared" si="35"/>
        <v>0</v>
      </c>
      <c r="R71" s="1">
        <f t="shared" si="36"/>
        <v>0</v>
      </c>
      <c r="S71" s="1">
        <f t="shared" si="37"/>
        <v>0</v>
      </c>
      <c r="T71" s="1"/>
      <c r="U71" s="1"/>
      <c r="V71" s="1"/>
      <c r="W71" s="1"/>
      <c r="X71" s="1"/>
      <c r="Z71" s="1"/>
      <c r="AB71" s="1"/>
      <c r="AC71" s="18">
        <v>0</v>
      </c>
      <c r="AD71" s="18"/>
      <c r="AE71" s="19"/>
      <c r="AF71" s="19"/>
      <c r="AI71" s="20"/>
      <c r="AJ71" s="9"/>
      <c r="AK71" s="9"/>
      <c r="AL71" s="9"/>
      <c r="AM71" s="9"/>
      <c r="AN71" s="9"/>
      <c r="AO71" s="9"/>
      <c r="AP71" s="9"/>
      <c r="AQ71" s="9"/>
      <c r="AR71" s="9"/>
      <c r="AS71" s="9"/>
      <c r="AT71" s="9"/>
      <c r="AU71" s="9"/>
      <c r="AX71" s="9"/>
      <c r="AY71" s="9"/>
      <c r="AZ71" s="9"/>
      <c r="BG71" s="9"/>
      <c r="BH71" s="9"/>
      <c r="BN71" s="20"/>
      <c r="BO71" s="9"/>
      <c r="BP71" s="9"/>
      <c r="BQ71" s="9"/>
      <c r="BR71" s="9"/>
      <c r="BS71" s="9"/>
      <c r="BT71" s="9"/>
      <c r="BU71" s="9"/>
      <c r="BV71" s="9"/>
      <c r="BW71" s="9"/>
      <c r="BX71" s="9"/>
      <c r="BY71" s="9"/>
      <c r="BZ71" s="9"/>
      <c r="CC71" s="9"/>
      <c r="CD71" s="9"/>
      <c r="CE71" s="9"/>
      <c r="CL71" s="9"/>
      <c r="CM71" s="9"/>
      <c r="EA71" s="9"/>
    </row>
    <row r="72" spans="3:131" x14ac:dyDescent="0.35">
      <c r="C72" s="13"/>
      <c r="D72" s="14"/>
      <c r="E72" s="14"/>
      <c r="F72" s="14"/>
      <c r="G72" s="14"/>
      <c r="H72" s="14"/>
      <c r="I72" s="14"/>
      <c r="J72" s="14"/>
      <c r="K72" s="14"/>
      <c r="L72" s="14"/>
      <c r="M72" s="14"/>
      <c r="O72" s="18"/>
      <c r="Q72" s="1">
        <f t="shared" si="35"/>
        <v>0</v>
      </c>
      <c r="R72" s="1">
        <f t="shared" si="36"/>
        <v>0</v>
      </c>
      <c r="S72" s="1">
        <f t="shared" si="37"/>
        <v>0</v>
      </c>
      <c r="T72" s="1"/>
      <c r="U72" s="1"/>
      <c r="V72" s="1"/>
      <c r="W72" s="1"/>
      <c r="X72" s="1"/>
      <c r="Z72" s="1"/>
      <c r="AB72" s="1"/>
      <c r="AC72" s="18">
        <v>0</v>
      </c>
      <c r="AD72" s="18"/>
      <c r="AE72" s="19"/>
      <c r="AF72" s="19"/>
      <c r="AI72" s="20"/>
      <c r="AJ72" s="9"/>
      <c r="AK72" s="9"/>
      <c r="AL72" s="9"/>
      <c r="AM72" s="9"/>
      <c r="AN72" s="9"/>
      <c r="AO72" s="9"/>
      <c r="AP72" s="9"/>
      <c r="AQ72" s="9"/>
      <c r="AR72" s="9"/>
      <c r="AS72" s="9"/>
      <c r="AT72" s="9"/>
      <c r="AU72" s="9"/>
      <c r="AX72" s="9"/>
      <c r="AY72" s="9"/>
      <c r="AZ72" s="9"/>
      <c r="BG72" s="9"/>
      <c r="BH72" s="9"/>
      <c r="BN72" s="20"/>
      <c r="BO72" s="9"/>
      <c r="BP72" s="9"/>
      <c r="BQ72" s="9"/>
      <c r="BR72" s="9"/>
      <c r="BS72" s="9"/>
      <c r="BT72" s="9"/>
      <c r="BU72" s="9"/>
      <c r="BV72" s="9"/>
      <c r="BW72" s="9"/>
      <c r="BX72" s="9"/>
      <c r="BY72" s="9"/>
      <c r="BZ72" s="9"/>
      <c r="CC72" s="9"/>
      <c r="CD72" s="9"/>
      <c r="CE72" s="9"/>
      <c r="CL72" s="9"/>
      <c r="CM72" s="9"/>
      <c r="EA72" s="9"/>
    </row>
    <row r="73" spans="3:131" x14ac:dyDescent="0.35">
      <c r="C73" s="13"/>
      <c r="D73" s="14"/>
      <c r="E73" s="14"/>
      <c r="F73" s="14"/>
      <c r="G73" s="14"/>
      <c r="H73" s="14"/>
      <c r="I73" s="14"/>
      <c r="J73" s="14"/>
      <c r="K73" s="14"/>
      <c r="L73" s="14"/>
      <c r="M73" s="14"/>
      <c r="O73" s="18"/>
      <c r="Q73" s="1">
        <f t="shared" si="35"/>
        <v>0</v>
      </c>
      <c r="R73" s="1">
        <f t="shared" si="36"/>
        <v>0</v>
      </c>
      <c r="S73" s="1">
        <f t="shared" si="37"/>
        <v>0</v>
      </c>
      <c r="T73" s="1"/>
      <c r="U73" s="1"/>
      <c r="V73" s="1"/>
      <c r="W73" s="1"/>
      <c r="X73" s="1"/>
      <c r="Z73" s="1"/>
      <c r="AB73" s="1"/>
      <c r="AC73" s="18">
        <v>0</v>
      </c>
      <c r="AD73" s="18"/>
      <c r="AE73" s="19"/>
      <c r="AF73" s="19"/>
      <c r="AI73" s="20"/>
      <c r="AJ73" s="9"/>
      <c r="AK73" s="9"/>
      <c r="AL73" s="9"/>
      <c r="AM73" s="9"/>
      <c r="AN73" s="9"/>
      <c r="AO73" s="9"/>
      <c r="AP73" s="9"/>
      <c r="AQ73" s="9"/>
      <c r="AR73" s="9"/>
      <c r="AS73" s="9"/>
      <c r="AT73" s="9"/>
      <c r="AU73" s="9"/>
      <c r="AX73" s="9"/>
      <c r="AY73" s="9"/>
      <c r="AZ73" s="9"/>
      <c r="BG73" s="9"/>
      <c r="BH73" s="9"/>
      <c r="BN73" s="20"/>
      <c r="BO73" s="9"/>
      <c r="BP73" s="9"/>
      <c r="BQ73" s="9"/>
      <c r="BR73" s="9"/>
      <c r="BS73" s="9"/>
      <c r="BT73" s="9"/>
      <c r="BU73" s="9"/>
      <c r="BV73" s="9"/>
      <c r="BW73" s="9"/>
      <c r="BX73" s="9"/>
      <c r="BY73" s="9"/>
      <c r="BZ73" s="9"/>
      <c r="CC73" s="9"/>
      <c r="CD73" s="9"/>
      <c r="CE73" s="9"/>
      <c r="CL73" s="9"/>
      <c r="CM73" s="9"/>
      <c r="EA73" s="9"/>
    </row>
    <row r="74" spans="3:131" x14ac:dyDescent="0.35">
      <c r="C74" s="13"/>
      <c r="D74" s="14"/>
      <c r="E74" s="14"/>
      <c r="F74" s="14"/>
      <c r="G74" s="14"/>
      <c r="H74" s="14"/>
      <c r="I74" s="14"/>
      <c r="J74" s="14"/>
      <c r="K74" s="14"/>
      <c r="L74" s="14"/>
      <c r="M74" s="14"/>
      <c r="O74" s="18"/>
      <c r="Q74" s="1">
        <f t="shared" si="35"/>
        <v>0</v>
      </c>
      <c r="R74" s="1">
        <f t="shared" si="36"/>
        <v>0</v>
      </c>
      <c r="S74" s="1">
        <f t="shared" si="37"/>
        <v>0</v>
      </c>
      <c r="T74" s="1"/>
      <c r="U74" s="1"/>
      <c r="V74" s="1"/>
      <c r="W74" s="1"/>
      <c r="X74" s="1"/>
      <c r="Z74" s="1"/>
      <c r="AB74" s="1"/>
      <c r="AC74" s="18">
        <v>0</v>
      </c>
      <c r="AD74" s="18"/>
      <c r="AE74" s="19"/>
      <c r="AF74" s="19"/>
      <c r="AI74" s="20"/>
      <c r="AJ74" s="9"/>
      <c r="AK74" s="9"/>
      <c r="AL74" s="9"/>
      <c r="AM74" s="9"/>
      <c r="AN74" s="9"/>
      <c r="AO74" s="9"/>
      <c r="AP74" s="9"/>
      <c r="AQ74" s="9"/>
      <c r="AR74" s="9"/>
      <c r="AS74" s="9"/>
      <c r="AT74" s="9"/>
      <c r="AU74" s="9"/>
      <c r="AX74" s="9"/>
      <c r="AY74" s="9"/>
      <c r="AZ74" s="9"/>
      <c r="BG74" s="9"/>
      <c r="BH74" s="9"/>
      <c r="BN74" s="20"/>
      <c r="BO74" s="9"/>
      <c r="BP74" s="9"/>
      <c r="BQ74" s="9"/>
      <c r="BR74" s="9"/>
      <c r="BS74" s="9"/>
      <c r="BT74" s="9"/>
      <c r="BU74" s="9"/>
      <c r="BV74" s="9"/>
      <c r="BW74" s="9"/>
      <c r="BX74" s="9"/>
      <c r="BY74" s="9"/>
      <c r="BZ74" s="9"/>
      <c r="CC74" s="9"/>
      <c r="CD74" s="9"/>
      <c r="CE74" s="9"/>
      <c r="CL74" s="9"/>
      <c r="CM74" s="9"/>
      <c r="EA74" s="9"/>
    </row>
    <row r="75" spans="3:131" x14ac:dyDescent="0.35">
      <c r="C75" s="13"/>
      <c r="D75" s="14"/>
      <c r="E75" s="14"/>
      <c r="F75" s="14"/>
      <c r="G75" s="14"/>
      <c r="H75" s="14"/>
      <c r="I75" s="14"/>
      <c r="J75" s="14"/>
      <c r="K75" s="14"/>
      <c r="L75" s="14"/>
      <c r="M75" s="14"/>
      <c r="O75" s="18"/>
      <c r="Q75" s="1">
        <f t="shared" si="35"/>
        <v>0</v>
      </c>
      <c r="R75" s="1">
        <f t="shared" si="36"/>
        <v>0</v>
      </c>
      <c r="S75" s="1">
        <f t="shared" si="37"/>
        <v>0</v>
      </c>
      <c r="T75" s="1"/>
      <c r="U75" s="1"/>
      <c r="V75" s="1"/>
      <c r="W75" s="1"/>
      <c r="X75" s="1"/>
      <c r="Z75" s="1"/>
      <c r="AB75" s="1"/>
      <c r="AC75" s="18">
        <v>0</v>
      </c>
      <c r="AD75" s="18"/>
      <c r="AE75" s="19"/>
      <c r="AF75" s="19"/>
      <c r="AI75" s="20"/>
      <c r="AJ75" s="9"/>
      <c r="AK75" s="9"/>
      <c r="AL75" s="9"/>
      <c r="AM75" s="9"/>
      <c r="AN75" s="9"/>
      <c r="AO75" s="9"/>
      <c r="AP75" s="9"/>
      <c r="AQ75" s="9"/>
      <c r="AR75" s="9"/>
      <c r="AS75" s="9"/>
      <c r="AT75" s="9"/>
      <c r="AU75" s="9"/>
      <c r="AX75" s="9"/>
      <c r="AY75" s="9"/>
      <c r="AZ75" s="9"/>
      <c r="BG75" s="9"/>
      <c r="BH75" s="9"/>
      <c r="BN75" s="20"/>
      <c r="BO75" s="9"/>
      <c r="BP75" s="9"/>
      <c r="BQ75" s="9"/>
      <c r="BR75" s="9"/>
      <c r="BS75" s="9"/>
      <c r="BT75" s="9"/>
      <c r="BU75" s="9"/>
      <c r="BV75" s="9"/>
      <c r="BW75" s="9"/>
      <c r="BX75" s="9"/>
      <c r="BY75" s="9"/>
      <c r="BZ75" s="9"/>
      <c r="CC75" s="9"/>
      <c r="CD75" s="9"/>
      <c r="CE75" s="9"/>
      <c r="CL75" s="9"/>
      <c r="CM75" s="9"/>
      <c r="EA75" s="9"/>
    </row>
    <row r="76" spans="3:131" x14ac:dyDescent="0.35">
      <c r="C76" s="13"/>
      <c r="D76" s="14"/>
      <c r="E76" s="14"/>
      <c r="F76" s="14"/>
      <c r="G76" s="14"/>
      <c r="H76" s="14"/>
      <c r="I76" s="14"/>
      <c r="J76" s="14"/>
      <c r="K76" s="14"/>
      <c r="L76" s="14"/>
      <c r="M76" s="14"/>
      <c r="O76" s="18"/>
      <c r="Q76" s="1">
        <f t="shared" si="35"/>
        <v>0</v>
      </c>
      <c r="R76" s="1">
        <f t="shared" si="36"/>
        <v>0</v>
      </c>
      <c r="S76" s="1">
        <f t="shared" si="37"/>
        <v>0</v>
      </c>
      <c r="T76" s="1"/>
      <c r="U76" s="1"/>
      <c r="V76" s="1"/>
      <c r="W76" s="1"/>
      <c r="X76" s="1"/>
      <c r="Z76" s="1"/>
      <c r="AB76" s="1"/>
      <c r="AC76" s="18">
        <v>0</v>
      </c>
      <c r="AD76" s="18"/>
      <c r="AE76" s="19"/>
      <c r="AF76" s="19"/>
      <c r="AI76" s="20"/>
      <c r="AJ76" s="9"/>
      <c r="AK76" s="9"/>
      <c r="AL76" s="9"/>
      <c r="AM76" s="9"/>
      <c r="AN76" s="9"/>
      <c r="AO76" s="9"/>
      <c r="AP76" s="9"/>
      <c r="AQ76" s="9"/>
      <c r="AR76" s="9"/>
      <c r="AS76" s="9"/>
      <c r="AT76" s="9"/>
      <c r="AU76" s="9"/>
      <c r="AX76" s="9"/>
      <c r="AY76" s="9"/>
      <c r="AZ76" s="9"/>
      <c r="BG76" s="9"/>
      <c r="BH76" s="9"/>
      <c r="BN76" s="20"/>
      <c r="BO76" s="9"/>
      <c r="BP76" s="9"/>
      <c r="BQ76" s="9"/>
      <c r="BR76" s="9"/>
      <c r="BS76" s="9"/>
      <c r="BT76" s="9"/>
      <c r="BU76" s="9"/>
      <c r="BV76" s="9"/>
      <c r="BW76" s="9"/>
      <c r="BX76" s="9"/>
      <c r="BY76" s="9"/>
      <c r="BZ76" s="9"/>
      <c r="CC76" s="9"/>
      <c r="CD76" s="9"/>
      <c r="CE76" s="9"/>
      <c r="CL76" s="9"/>
      <c r="CM76" s="9"/>
      <c r="EA76" s="9"/>
    </row>
    <row r="77" spans="3:131" x14ac:dyDescent="0.35">
      <c r="C77" s="13"/>
      <c r="D77" s="14"/>
      <c r="E77" s="14"/>
      <c r="F77" s="14"/>
      <c r="G77" s="14"/>
      <c r="H77" s="14"/>
      <c r="I77" s="14"/>
      <c r="J77" s="14"/>
      <c r="K77" s="14"/>
      <c r="L77" s="14"/>
      <c r="M77" s="14"/>
      <c r="O77" s="18"/>
      <c r="P77" s="1"/>
      <c r="Q77" s="1">
        <f t="shared" si="35"/>
        <v>0</v>
      </c>
      <c r="R77" s="1">
        <f t="shared" si="36"/>
        <v>0</v>
      </c>
      <c r="S77" s="1">
        <f t="shared" si="37"/>
        <v>0</v>
      </c>
      <c r="T77" s="1"/>
      <c r="U77" s="1"/>
      <c r="V77" s="1"/>
      <c r="W77" s="1"/>
      <c r="X77" s="1"/>
      <c r="Z77" s="1"/>
      <c r="AB77" s="1"/>
      <c r="AC77" s="18">
        <v>0</v>
      </c>
      <c r="AD77" s="18"/>
      <c r="AE77" s="19"/>
      <c r="AF77" s="19"/>
      <c r="AI77" s="20"/>
      <c r="AJ77" s="9"/>
      <c r="AK77" s="9"/>
      <c r="AL77" s="9"/>
      <c r="AM77" s="9"/>
      <c r="AN77" s="9"/>
      <c r="AO77" s="9"/>
      <c r="AP77" s="9"/>
      <c r="AQ77" s="9"/>
      <c r="AR77" s="9"/>
      <c r="AS77" s="9"/>
      <c r="AT77" s="9"/>
      <c r="AU77" s="9"/>
      <c r="AX77" s="9"/>
      <c r="AY77" s="9"/>
      <c r="AZ77" s="9"/>
      <c r="BG77" s="9"/>
      <c r="BH77" s="9"/>
      <c r="BN77" s="20"/>
      <c r="BO77" s="9"/>
      <c r="BP77" s="9"/>
      <c r="BQ77" s="9"/>
      <c r="BR77" s="9"/>
      <c r="BS77" s="9"/>
      <c r="BT77" s="9"/>
      <c r="BU77" s="9"/>
      <c r="BV77" s="9"/>
      <c r="BW77" s="9"/>
      <c r="BX77" s="9"/>
      <c r="BY77" s="9"/>
      <c r="BZ77" s="9"/>
      <c r="CC77" s="9"/>
      <c r="CD77" s="9"/>
      <c r="CE77" s="9"/>
      <c r="CL77" s="9"/>
      <c r="CM77" s="9"/>
      <c r="EA77" s="9"/>
    </row>
    <row r="78" spans="3:131" x14ac:dyDescent="0.35">
      <c r="C78" s="13"/>
      <c r="D78" s="14"/>
      <c r="E78" s="14"/>
      <c r="F78" s="14"/>
      <c r="G78" s="14"/>
      <c r="H78" s="14"/>
      <c r="I78" s="14"/>
      <c r="J78" s="14"/>
      <c r="K78" s="14"/>
      <c r="L78" s="14"/>
      <c r="M78" s="14"/>
      <c r="O78" s="18"/>
      <c r="Q78" s="1">
        <f t="shared" si="35"/>
        <v>0</v>
      </c>
      <c r="R78" s="1">
        <f t="shared" si="36"/>
        <v>0</v>
      </c>
      <c r="S78" s="1">
        <f t="shared" si="37"/>
        <v>0</v>
      </c>
      <c r="T78" s="1"/>
      <c r="U78" s="1"/>
      <c r="V78" s="1"/>
      <c r="W78" s="1"/>
      <c r="X78" s="1"/>
      <c r="Z78" s="1"/>
      <c r="AB78" s="1"/>
      <c r="AC78" s="18">
        <v>0</v>
      </c>
      <c r="AD78" s="18"/>
      <c r="AE78" s="19"/>
      <c r="AF78" s="19"/>
      <c r="AI78" s="20"/>
      <c r="AJ78" s="9"/>
      <c r="AK78" s="9"/>
      <c r="AL78" s="9"/>
      <c r="AM78" s="9"/>
      <c r="AN78" s="9"/>
      <c r="AO78" s="9"/>
      <c r="AP78" s="9"/>
      <c r="AQ78" s="9"/>
      <c r="AR78" s="9"/>
      <c r="AS78" s="9"/>
      <c r="AT78" s="9"/>
      <c r="AU78" s="9"/>
      <c r="AX78" s="9"/>
      <c r="AY78" s="9"/>
      <c r="AZ78" s="9"/>
      <c r="BG78" s="9"/>
      <c r="BH78" s="9"/>
      <c r="BN78" s="20"/>
      <c r="BO78" s="9"/>
      <c r="BP78" s="9"/>
      <c r="BQ78" s="9"/>
      <c r="BR78" s="9"/>
      <c r="BS78" s="9"/>
      <c r="BT78" s="9"/>
      <c r="BU78" s="9"/>
      <c r="BV78" s="9"/>
      <c r="BW78" s="9"/>
      <c r="BX78" s="9"/>
      <c r="BY78" s="9"/>
      <c r="BZ78" s="9"/>
      <c r="CC78" s="9"/>
      <c r="CD78" s="9"/>
      <c r="CE78" s="9"/>
      <c r="CL78" s="9"/>
      <c r="CM78" s="9"/>
      <c r="EA78" s="9"/>
    </row>
    <row r="79" spans="3:131" x14ac:dyDescent="0.35">
      <c r="C79" s="13"/>
      <c r="D79" s="14"/>
      <c r="E79" s="14"/>
      <c r="F79" s="14"/>
      <c r="G79" s="14"/>
      <c r="H79" s="14"/>
      <c r="I79" s="14"/>
      <c r="J79" s="14"/>
      <c r="K79" s="14"/>
      <c r="L79" s="14"/>
      <c r="M79" s="14"/>
      <c r="O79" s="18"/>
      <c r="Q79" s="1">
        <f t="shared" si="35"/>
        <v>0</v>
      </c>
      <c r="R79" s="1">
        <f t="shared" si="36"/>
        <v>0</v>
      </c>
      <c r="S79" s="1">
        <f t="shared" si="37"/>
        <v>0</v>
      </c>
      <c r="T79" s="1"/>
      <c r="U79" s="1"/>
      <c r="V79" s="1"/>
      <c r="W79" s="1"/>
      <c r="X79" s="1"/>
      <c r="Z79" s="1"/>
      <c r="AB79" s="1"/>
      <c r="AC79" s="18">
        <v>0</v>
      </c>
      <c r="AD79" s="18"/>
      <c r="AE79" s="19"/>
      <c r="AF79" s="19"/>
      <c r="AI79" s="20"/>
      <c r="AJ79" s="9"/>
      <c r="AK79" s="9"/>
      <c r="AL79" s="9"/>
      <c r="AM79" s="9"/>
      <c r="AN79" s="9"/>
      <c r="AO79" s="9"/>
      <c r="AP79" s="9"/>
      <c r="AQ79" s="9"/>
      <c r="AR79" s="9"/>
      <c r="AS79" s="9"/>
      <c r="AT79" s="9"/>
      <c r="AU79" s="9"/>
      <c r="AX79" s="9"/>
      <c r="AY79" s="9"/>
      <c r="AZ79" s="9"/>
      <c r="BG79" s="9"/>
      <c r="BH79" s="9"/>
      <c r="BN79" s="20"/>
      <c r="BO79" s="9"/>
      <c r="BP79" s="9"/>
      <c r="BQ79" s="9"/>
      <c r="BR79" s="9"/>
      <c r="BS79" s="9"/>
      <c r="BT79" s="9"/>
      <c r="BU79" s="9"/>
      <c r="BV79" s="9"/>
      <c r="BW79" s="9"/>
      <c r="BX79" s="9"/>
      <c r="BY79" s="9"/>
      <c r="BZ79" s="9"/>
      <c r="CC79" s="9"/>
      <c r="CD79" s="9"/>
      <c r="CE79" s="9"/>
      <c r="CL79" s="9"/>
      <c r="CM79" s="9"/>
      <c r="EA79" s="9"/>
    </row>
    <row r="80" spans="3:131" x14ac:dyDescent="0.35">
      <c r="C80" s="13"/>
      <c r="D80" s="14"/>
      <c r="E80" s="14"/>
      <c r="F80" s="14"/>
      <c r="G80" s="14"/>
      <c r="H80" s="14"/>
      <c r="I80" s="14"/>
      <c r="J80" s="14"/>
      <c r="K80" s="14"/>
      <c r="L80" s="14"/>
      <c r="M80" s="14"/>
      <c r="O80" s="18"/>
      <c r="Q80" s="1">
        <f t="shared" si="35"/>
        <v>0</v>
      </c>
      <c r="R80" s="1">
        <f t="shared" si="36"/>
        <v>0</v>
      </c>
      <c r="S80" s="1">
        <f t="shared" si="37"/>
        <v>0</v>
      </c>
      <c r="T80" s="1"/>
      <c r="U80" s="1"/>
      <c r="V80" s="1"/>
      <c r="W80" s="1"/>
      <c r="X80" s="1"/>
      <c r="Z80" s="1"/>
      <c r="AB80" s="1"/>
      <c r="AC80" s="18">
        <v>0</v>
      </c>
      <c r="AD80" s="18"/>
      <c r="AE80" s="19"/>
      <c r="AF80" s="19"/>
      <c r="AI80" s="20"/>
      <c r="AJ80" s="9"/>
      <c r="AK80" s="9"/>
      <c r="AL80" s="9"/>
      <c r="AM80" s="9"/>
      <c r="AN80" s="9"/>
      <c r="AO80" s="9"/>
      <c r="AP80" s="9"/>
      <c r="AQ80" s="9"/>
      <c r="AR80" s="9"/>
      <c r="AS80" s="9"/>
      <c r="AT80" s="9"/>
      <c r="AU80" s="9"/>
      <c r="AX80" s="9"/>
      <c r="AY80" s="9"/>
      <c r="AZ80" s="9"/>
      <c r="BG80" s="9"/>
      <c r="BH80" s="9"/>
      <c r="BN80" s="20"/>
      <c r="BO80" s="9"/>
      <c r="BP80" s="9"/>
      <c r="BQ80" s="9"/>
      <c r="BR80" s="9"/>
      <c r="BS80" s="9"/>
      <c r="BT80" s="9"/>
      <c r="BU80" s="9"/>
      <c r="BV80" s="9"/>
      <c r="BW80" s="9"/>
      <c r="BX80" s="9"/>
      <c r="BY80" s="9"/>
      <c r="BZ80" s="9"/>
      <c r="CC80" s="9"/>
      <c r="CD80" s="9"/>
      <c r="CE80" s="9"/>
      <c r="CL80" s="9"/>
      <c r="CM80" s="9"/>
      <c r="EA80" s="9"/>
    </row>
    <row r="81" spans="3:131" x14ac:dyDescent="0.35">
      <c r="C81" s="13"/>
      <c r="D81" s="14"/>
      <c r="E81" s="14"/>
      <c r="F81" s="14"/>
      <c r="G81" s="14"/>
      <c r="H81" s="14"/>
      <c r="I81" s="14"/>
      <c r="J81" s="14"/>
      <c r="K81" s="14"/>
      <c r="L81" s="14"/>
      <c r="M81" s="14"/>
      <c r="O81" s="18"/>
      <c r="Q81" s="1">
        <f t="shared" si="35"/>
        <v>0</v>
      </c>
      <c r="R81" s="1">
        <f t="shared" si="36"/>
        <v>0</v>
      </c>
      <c r="S81" s="1">
        <f t="shared" si="37"/>
        <v>0</v>
      </c>
      <c r="T81" s="1"/>
      <c r="U81" s="1"/>
      <c r="V81" s="1"/>
      <c r="W81" s="1"/>
      <c r="X81" s="1"/>
      <c r="Z81" s="1"/>
      <c r="AB81" s="1"/>
      <c r="AC81" s="18">
        <v>0</v>
      </c>
      <c r="AD81" s="18"/>
      <c r="AE81" s="19"/>
      <c r="AF81" s="19"/>
      <c r="AI81" s="20"/>
      <c r="AJ81" s="9"/>
      <c r="AK81" s="9"/>
      <c r="AL81" s="9"/>
      <c r="AM81" s="9"/>
      <c r="AN81" s="9"/>
      <c r="AO81" s="9"/>
      <c r="AP81" s="9"/>
      <c r="AQ81" s="9"/>
      <c r="AR81" s="9"/>
      <c r="AS81" s="9"/>
      <c r="AT81" s="9"/>
      <c r="AU81" s="9"/>
      <c r="AX81" s="9"/>
      <c r="AY81" s="9"/>
      <c r="AZ81" s="9"/>
      <c r="BG81" s="9"/>
      <c r="BH81" s="9"/>
      <c r="BN81" s="20"/>
      <c r="BO81" s="9"/>
      <c r="BP81" s="9"/>
      <c r="BQ81" s="9"/>
      <c r="BR81" s="9"/>
      <c r="BS81" s="9"/>
      <c r="BT81" s="9"/>
      <c r="BU81" s="9"/>
      <c r="BV81" s="9"/>
      <c r="BW81" s="9"/>
      <c r="BX81" s="9"/>
      <c r="BY81" s="9"/>
      <c r="BZ81" s="9"/>
      <c r="CC81" s="9"/>
      <c r="CD81" s="9"/>
      <c r="CE81" s="9"/>
      <c r="CL81" s="9"/>
      <c r="CM81" s="9"/>
      <c r="EA81" s="9"/>
    </row>
    <row r="82" spans="3:131" x14ac:dyDescent="0.35">
      <c r="C82" s="13"/>
      <c r="D82" s="14"/>
      <c r="E82" s="14"/>
      <c r="F82" s="14"/>
      <c r="G82" s="14"/>
      <c r="H82" s="14"/>
      <c r="I82" s="14"/>
      <c r="J82" s="14"/>
      <c r="K82" s="14"/>
      <c r="L82" s="14"/>
      <c r="M82" s="14"/>
      <c r="O82" s="18"/>
      <c r="Q82" s="1">
        <f t="shared" si="35"/>
        <v>0</v>
      </c>
      <c r="R82" s="1">
        <f t="shared" si="36"/>
        <v>0</v>
      </c>
      <c r="S82" s="1">
        <f t="shared" si="37"/>
        <v>0</v>
      </c>
      <c r="T82" s="1"/>
      <c r="U82" s="1"/>
      <c r="V82" s="1"/>
      <c r="W82" s="1"/>
      <c r="X82" s="1"/>
      <c r="Z82" s="1"/>
      <c r="AB82" s="1"/>
      <c r="AC82" s="18">
        <v>0</v>
      </c>
      <c r="AD82" s="18"/>
      <c r="AE82" s="19"/>
      <c r="AF82" s="19"/>
      <c r="AI82" s="20"/>
      <c r="AJ82" s="9"/>
      <c r="AK82" s="9"/>
      <c r="AL82" s="9"/>
      <c r="AM82" s="9"/>
      <c r="AN82" s="9"/>
      <c r="AO82" s="9"/>
      <c r="AP82" s="9"/>
      <c r="AQ82" s="9"/>
      <c r="AR82" s="9"/>
      <c r="AS82" s="9"/>
      <c r="AT82" s="9"/>
      <c r="AU82" s="9"/>
      <c r="AX82" s="9"/>
      <c r="AY82" s="9"/>
      <c r="AZ82" s="9"/>
      <c r="BG82" s="9"/>
      <c r="BH82" s="9"/>
      <c r="BN82" s="20"/>
      <c r="BO82" s="9"/>
      <c r="BP82" s="9"/>
      <c r="BQ82" s="9"/>
      <c r="BR82" s="9"/>
      <c r="BS82" s="9"/>
      <c r="BT82" s="9"/>
      <c r="BU82" s="9"/>
      <c r="BV82" s="9"/>
      <c r="BW82" s="9"/>
      <c r="BX82" s="9"/>
      <c r="BY82" s="9"/>
      <c r="BZ82" s="9"/>
      <c r="CC82" s="9"/>
      <c r="CD82" s="9"/>
      <c r="CE82" s="9"/>
      <c r="CL82" s="9"/>
      <c r="CM82" s="9"/>
      <c r="EA82" s="9"/>
    </row>
    <row r="83" spans="3:131" x14ac:dyDescent="0.35">
      <c r="C83" s="13"/>
      <c r="D83" s="14"/>
      <c r="E83" s="14"/>
      <c r="F83" s="14"/>
      <c r="G83" s="14"/>
      <c r="H83" s="14"/>
      <c r="I83" s="14"/>
      <c r="J83" s="14"/>
      <c r="K83" s="14"/>
      <c r="L83" s="14"/>
      <c r="M83" s="14"/>
      <c r="O83" s="18"/>
      <c r="Q83" s="1">
        <f t="shared" si="35"/>
        <v>0</v>
      </c>
      <c r="R83" s="1">
        <f t="shared" si="36"/>
        <v>0</v>
      </c>
      <c r="S83" s="1">
        <f t="shared" si="37"/>
        <v>0</v>
      </c>
      <c r="T83" s="1"/>
      <c r="U83" s="1"/>
      <c r="V83" s="1"/>
      <c r="W83" s="1"/>
      <c r="X83" s="1"/>
      <c r="Z83" s="1"/>
      <c r="AB83" s="1"/>
      <c r="AC83" s="18">
        <v>0</v>
      </c>
      <c r="AD83" s="18"/>
      <c r="AE83" s="19"/>
      <c r="AF83" s="19"/>
      <c r="AI83" s="20"/>
      <c r="AJ83" s="9"/>
      <c r="AK83" s="9"/>
      <c r="AL83" s="9"/>
      <c r="AM83" s="9"/>
      <c r="AN83" s="9"/>
      <c r="AO83" s="9"/>
      <c r="AP83" s="9"/>
      <c r="AQ83" s="9"/>
      <c r="AR83" s="9"/>
      <c r="AS83" s="9"/>
      <c r="AT83" s="9"/>
      <c r="AU83" s="9"/>
      <c r="AX83" s="9"/>
      <c r="AY83" s="9"/>
      <c r="AZ83" s="9"/>
      <c r="BG83" s="9"/>
      <c r="BH83" s="9"/>
      <c r="BN83" s="20"/>
      <c r="BO83" s="9"/>
      <c r="BP83" s="9"/>
      <c r="BQ83" s="9"/>
      <c r="BR83" s="9"/>
      <c r="BS83" s="9"/>
      <c r="BT83" s="9"/>
      <c r="BU83" s="9"/>
      <c r="BV83" s="9"/>
      <c r="BW83" s="9"/>
      <c r="BX83" s="9"/>
      <c r="BY83" s="9"/>
      <c r="BZ83" s="9"/>
      <c r="CC83" s="9"/>
      <c r="CD83" s="9"/>
      <c r="CE83" s="9"/>
      <c r="CL83" s="9"/>
      <c r="CM83" s="9"/>
      <c r="EA83" s="9"/>
    </row>
    <row r="84" spans="3:131" x14ac:dyDescent="0.35">
      <c r="C84" s="13"/>
      <c r="D84" s="14"/>
      <c r="E84" s="14"/>
      <c r="F84" s="14"/>
      <c r="G84" s="14"/>
      <c r="H84" s="14"/>
      <c r="I84" s="14"/>
      <c r="J84" s="14"/>
      <c r="K84" s="14"/>
      <c r="L84" s="14"/>
      <c r="M84" s="14"/>
      <c r="O84" s="18"/>
      <c r="Q84" s="1">
        <f t="shared" si="35"/>
        <v>0</v>
      </c>
      <c r="R84" s="1">
        <f t="shared" si="36"/>
        <v>0</v>
      </c>
      <c r="S84" s="1">
        <f t="shared" si="37"/>
        <v>0</v>
      </c>
      <c r="T84" s="1"/>
      <c r="U84" s="1"/>
      <c r="V84" s="1"/>
      <c r="W84" s="1"/>
      <c r="X84" s="1"/>
      <c r="Z84" s="1"/>
      <c r="AB84" s="1"/>
      <c r="AC84" s="18">
        <v>0</v>
      </c>
      <c r="AD84" s="18"/>
      <c r="AE84" s="19"/>
      <c r="AF84" s="19"/>
      <c r="AI84" s="20"/>
      <c r="AJ84" s="9"/>
      <c r="AK84" s="9"/>
      <c r="AL84" s="9"/>
      <c r="AM84" s="9"/>
      <c r="AN84" s="9"/>
      <c r="AO84" s="9"/>
      <c r="AP84" s="9"/>
      <c r="AQ84" s="9"/>
      <c r="AR84" s="9"/>
      <c r="AS84" s="9"/>
      <c r="AT84" s="9"/>
      <c r="AU84" s="9"/>
      <c r="AX84" s="9"/>
      <c r="AY84" s="9"/>
      <c r="AZ84" s="9"/>
      <c r="BG84" s="9"/>
      <c r="BH84" s="9"/>
      <c r="BN84" s="20"/>
      <c r="BO84" s="9"/>
      <c r="BP84" s="9"/>
      <c r="BQ84" s="9"/>
      <c r="BR84" s="9"/>
      <c r="BS84" s="9"/>
      <c r="BT84" s="9"/>
      <c r="BU84" s="9"/>
      <c r="BV84" s="9"/>
      <c r="BW84" s="9"/>
      <c r="BX84" s="9"/>
      <c r="BY84" s="9"/>
      <c r="BZ84" s="9"/>
      <c r="CC84" s="9"/>
      <c r="CD84" s="9"/>
      <c r="CE84" s="9"/>
      <c r="CL84" s="9"/>
      <c r="CM84" s="9"/>
      <c r="EA84" s="9"/>
    </row>
    <row r="85" spans="3:131" x14ac:dyDescent="0.35">
      <c r="C85" s="13"/>
      <c r="D85" s="14"/>
      <c r="E85" s="14"/>
      <c r="F85" s="14"/>
      <c r="G85" s="14"/>
      <c r="H85" s="14"/>
      <c r="I85" s="14"/>
      <c r="J85" s="14"/>
      <c r="K85" s="14"/>
      <c r="L85" s="14"/>
      <c r="M85" s="14"/>
      <c r="O85" s="18"/>
      <c r="Q85" s="1">
        <f t="shared" si="35"/>
        <v>0</v>
      </c>
      <c r="R85" s="1">
        <f t="shared" si="36"/>
        <v>0</v>
      </c>
      <c r="S85" s="1">
        <f t="shared" si="37"/>
        <v>0</v>
      </c>
      <c r="T85" s="1"/>
      <c r="U85" s="1"/>
      <c r="V85" s="1"/>
      <c r="W85" s="1"/>
      <c r="X85" s="1"/>
      <c r="Z85" s="1"/>
      <c r="AB85" s="1"/>
      <c r="AC85" s="18">
        <v>0</v>
      </c>
      <c r="AD85" s="18"/>
      <c r="AE85" s="19"/>
      <c r="AF85" s="19"/>
      <c r="AI85" s="20"/>
      <c r="AJ85" s="9"/>
      <c r="AK85" s="9"/>
      <c r="AL85" s="9"/>
      <c r="AM85" s="9"/>
      <c r="AN85" s="9"/>
      <c r="AO85" s="9"/>
      <c r="AP85" s="9"/>
      <c r="AQ85" s="9"/>
      <c r="AR85" s="9"/>
      <c r="AS85" s="9"/>
      <c r="AT85" s="9"/>
      <c r="AU85" s="9"/>
      <c r="AX85" s="9"/>
      <c r="AY85" s="9"/>
      <c r="AZ85" s="9"/>
      <c r="BG85" s="9"/>
      <c r="BH85" s="9"/>
      <c r="BN85" s="20"/>
      <c r="BO85" s="9"/>
      <c r="BP85" s="9"/>
      <c r="BQ85" s="9"/>
      <c r="BR85" s="9"/>
      <c r="BS85" s="9"/>
      <c r="BT85" s="9"/>
      <c r="BU85" s="9"/>
      <c r="BV85" s="9"/>
      <c r="BW85" s="9"/>
      <c r="BX85" s="9"/>
      <c r="BY85" s="9"/>
      <c r="BZ85" s="9"/>
      <c r="CC85" s="9"/>
      <c r="CD85" s="9"/>
      <c r="CE85" s="9"/>
      <c r="CL85" s="9"/>
      <c r="CM85" s="9"/>
      <c r="EA85" s="9"/>
    </row>
    <row r="86" spans="3:131" x14ac:dyDescent="0.35">
      <c r="C86" s="13"/>
      <c r="D86" s="14"/>
      <c r="E86" s="14"/>
      <c r="F86" s="14"/>
      <c r="G86" s="14"/>
      <c r="H86" s="14"/>
      <c r="I86" s="14"/>
      <c r="J86" s="14"/>
      <c r="K86" s="14"/>
      <c r="L86" s="14"/>
      <c r="M86" s="14"/>
      <c r="O86" s="18"/>
      <c r="Q86" s="1">
        <f t="shared" si="35"/>
        <v>0</v>
      </c>
      <c r="R86" s="1">
        <f t="shared" si="36"/>
        <v>0</v>
      </c>
      <c r="S86" s="1">
        <f t="shared" si="37"/>
        <v>0</v>
      </c>
      <c r="T86" s="1"/>
      <c r="U86" s="1"/>
      <c r="V86" s="1"/>
      <c r="W86" s="1"/>
      <c r="X86" s="1"/>
      <c r="Z86" s="1"/>
      <c r="AB86" s="1"/>
      <c r="AC86" s="18">
        <v>0</v>
      </c>
      <c r="AD86" s="18"/>
      <c r="AE86" s="19"/>
      <c r="AF86" s="19"/>
      <c r="AI86" s="20"/>
      <c r="AJ86" s="9"/>
      <c r="AK86" s="9"/>
      <c r="AL86" s="9"/>
      <c r="AM86" s="9"/>
      <c r="AN86" s="9"/>
      <c r="AO86" s="9"/>
      <c r="AP86" s="9"/>
      <c r="AQ86" s="9"/>
      <c r="AR86" s="9"/>
      <c r="AS86" s="9"/>
      <c r="AT86" s="9"/>
      <c r="AU86" s="9"/>
      <c r="AX86" s="9"/>
      <c r="AY86" s="9"/>
      <c r="AZ86" s="9"/>
      <c r="BG86" s="9"/>
      <c r="BH86" s="9"/>
      <c r="BN86" s="20"/>
      <c r="BO86" s="9"/>
      <c r="BP86" s="9"/>
      <c r="BQ86" s="9"/>
      <c r="BR86" s="9"/>
      <c r="BS86" s="9"/>
      <c r="BT86" s="9"/>
      <c r="BU86" s="9"/>
      <c r="BV86" s="9"/>
      <c r="BW86" s="9"/>
      <c r="BX86" s="9"/>
      <c r="BY86" s="9"/>
      <c r="BZ86" s="9"/>
      <c r="CC86" s="9"/>
      <c r="CD86" s="9"/>
      <c r="CE86" s="9"/>
      <c r="CL86" s="9"/>
      <c r="CM86" s="9"/>
      <c r="EA86" s="9"/>
    </row>
    <row r="87" spans="3:131" x14ac:dyDescent="0.35">
      <c r="C87" s="13"/>
      <c r="D87" s="14"/>
      <c r="E87" s="14"/>
      <c r="F87" s="14"/>
      <c r="G87" s="14"/>
      <c r="H87" s="14"/>
      <c r="I87" s="14"/>
      <c r="J87" s="14"/>
      <c r="K87" s="14"/>
      <c r="L87" s="14"/>
      <c r="M87" s="14"/>
      <c r="O87" s="18"/>
      <c r="Q87" s="1">
        <f t="shared" si="35"/>
        <v>0</v>
      </c>
      <c r="R87" s="1">
        <f t="shared" si="36"/>
        <v>0</v>
      </c>
      <c r="S87" s="1">
        <f t="shared" si="37"/>
        <v>0</v>
      </c>
      <c r="T87" s="1"/>
      <c r="U87" s="1"/>
      <c r="V87" s="1"/>
      <c r="W87" s="1"/>
      <c r="X87" s="1"/>
      <c r="Z87" s="1"/>
      <c r="AB87" s="1"/>
      <c r="AC87" s="18">
        <v>0</v>
      </c>
      <c r="AD87" s="18"/>
      <c r="AE87" s="19"/>
      <c r="AF87" s="19"/>
      <c r="AI87" s="20"/>
      <c r="AJ87" s="9"/>
      <c r="AK87" s="9"/>
      <c r="AL87" s="9"/>
      <c r="AM87" s="9"/>
      <c r="AN87" s="9"/>
      <c r="AO87" s="9"/>
      <c r="AP87" s="9"/>
      <c r="AQ87" s="9"/>
      <c r="AR87" s="9"/>
      <c r="AS87" s="9"/>
      <c r="AT87" s="9"/>
      <c r="AU87" s="9"/>
      <c r="AX87" s="9"/>
      <c r="AY87" s="9"/>
      <c r="AZ87" s="9"/>
      <c r="BG87" s="9"/>
      <c r="BH87" s="9"/>
      <c r="BN87" s="20"/>
      <c r="BO87" s="9"/>
      <c r="BP87" s="9"/>
      <c r="BQ87" s="9"/>
      <c r="BR87" s="9"/>
      <c r="BS87" s="9"/>
      <c r="BT87" s="9"/>
      <c r="BU87" s="9"/>
      <c r="BV87" s="9"/>
      <c r="BW87" s="9"/>
      <c r="BX87" s="9"/>
      <c r="BY87" s="9"/>
      <c r="BZ87" s="9"/>
      <c r="CC87" s="9"/>
      <c r="CD87" s="9"/>
      <c r="CE87" s="9"/>
      <c r="CL87" s="9"/>
      <c r="CM87" s="9"/>
      <c r="EA87" s="9"/>
    </row>
    <row r="88" spans="3:131" x14ac:dyDescent="0.35">
      <c r="C88" s="13"/>
      <c r="D88" s="14"/>
      <c r="E88" s="14"/>
      <c r="F88" s="14"/>
      <c r="G88" s="14"/>
      <c r="H88" s="14"/>
      <c r="I88" s="14"/>
      <c r="J88" s="14"/>
      <c r="K88" s="14"/>
      <c r="L88" s="14"/>
      <c r="M88" s="14"/>
      <c r="O88" s="18"/>
      <c r="Q88" s="1">
        <f t="shared" si="35"/>
        <v>0</v>
      </c>
      <c r="R88" s="1">
        <f t="shared" si="36"/>
        <v>0</v>
      </c>
      <c r="S88" s="1">
        <f t="shared" si="37"/>
        <v>0</v>
      </c>
      <c r="T88" s="1"/>
      <c r="U88" s="1"/>
      <c r="V88" s="1"/>
      <c r="W88" s="1"/>
      <c r="X88" s="1"/>
      <c r="Z88" s="1"/>
      <c r="AB88" s="1"/>
      <c r="AC88" s="18">
        <v>0</v>
      </c>
      <c r="AD88" s="18"/>
      <c r="AE88" s="19"/>
      <c r="AF88" s="19"/>
      <c r="AI88" s="20"/>
      <c r="AJ88" s="9"/>
      <c r="AK88" s="9"/>
      <c r="AL88" s="9"/>
      <c r="AM88" s="9"/>
      <c r="AN88" s="9"/>
      <c r="AO88" s="9"/>
      <c r="AP88" s="9"/>
      <c r="AQ88" s="9"/>
      <c r="AR88" s="9"/>
      <c r="AS88" s="9"/>
      <c r="AT88" s="9"/>
      <c r="AU88" s="9"/>
      <c r="AV88" s="9"/>
      <c r="AX88" s="9"/>
      <c r="AY88" s="9"/>
      <c r="AZ88" s="9"/>
      <c r="BG88" s="9"/>
      <c r="BH88" s="9"/>
      <c r="BN88" s="20"/>
      <c r="BO88" s="9"/>
      <c r="BP88" s="9"/>
      <c r="BQ88" s="9"/>
      <c r="BR88" s="9"/>
      <c r="BS88" s="9"/>
      <c r="BT88" s="9"/>
      <c r="BU88" s="9"/>
      <c r="BV88" s="9"/>
      <c r="BW88" s="9"/>
      <c r="BX88" s="9"/>
      <c r="BY88" s="9"/>
      <c r="BZ88" s="9"/>
      <c r="CA88" s="9"/>
      <c r="CC88" s="9"/>
      <c r="CD88" s="9"/>
      <c r="CE88" s="9"/>
      <c r="CL88" s="9"/>
      <c r="CM88" s="9"/>
      <c r="EA88" s="9"/>
    </row>
    <row r="89" spans="3:131" x14ac:dyDescent="0.35">
      <c r="C89" s="13"/>
      <c r="D89" s="14"/>
      <c r="E89" s="14"/>
      <c r="F89" s="14"/>
      <c r="G89" s="14"/>
      <c r="H89" s="14"/>
      <c r="I89" s="14"/>
      <c r="J89" s="14"/>
      <c r="K89" s="14"/>
      <c r="L89" s="14"/>
      <c r="M89" s="14"/>
      <c r="O89" s="18"/>
      <c r="Q89" s="1">
        <f t="shared" si="35"/>
        <v>0</v>
      </c>
      <c r="R89" s="1">
        <f t="shared" si="36"/>
        <v>0</v>
      </c>
      <c r="S89" s="1">
        <f t="shared" si="37"/>
        <v>0</v>
      </c>
      <c r="T89" s="1"/>
      <c r="U89" s="1"/>
      <c r="V89" s="1"/>
      <c r="W89" s="1"/>
      <c r="X89" s="1"/>
      <c r="Z89" s="1"/>
      <c r="AB89" s="1"/>
      <c r="AC89" s="18">
        <v>0</v>
      </c>
      <c r="AD89" s="18"/>
      <c r="AE89" s="19"/>
      <c r="AF89" s="19"/>
      <c r="AI89" s="20"/>
      <c r="AJ89" s="9"/>
      <c r="AK89" s="9"/>
      <c r="AL89" s="9"/>
      <c r="AM89" s="9"/>
      <c r="AN89" s="9"/>
      <c r="AO89" s="9"/>
      <c r="AP89" s="9"/>
      <c r="AQ89" s="9"/>
      <c r="AR89" s="9"/>
      <c r="AS89" s="9"/>
      <c r="AT89" s="9"/>
      <c r="AU89" s="9"/>
      <c r="AX89" s="9"/>
      <c r="AY89" s="9"/>
      <c r="AZ89" s="9"/>
      <c r="BG89" s="9"/>
      <c r="BH89" s="9"/>
      <c r="BN89" s="20"/>
      <c r="BO89" s="9"/>
      <c r="BP89" s="9"/>
      <c r="BQ89" s="9"/>
      <c r="BR89" s="9"/>
      <c r="BS89" s="9"/>
      <c r="BT89" s="9"/>
      <c r="BU89" s="9"/>
      <c r="BV89" s="9"/>
      <c r="BW89" s="9"/>
      <c r="BX89" s="9"/>
      <c r="BY89" s="9"/>
      <c r="BZ89" s="9"/>
      <c r="CC89" s="9"/>
      <c r="CD89" s="9"/>
      <c r="CE89" s="9"/>
      <c r="CL89" s="9"/>
      <c r="CM89" s="9"/>
      <c r="EA89" s="9"/>
    </row>
    <row r="90" spans="3:131" x14ac:dyDescent="0.35">
      <c r="C90" s="13"/>
      <c r="D90" s="14"/>
      <c r="E90" s="14"/>
      <c r="F90" s="14"/>
      <c r="G90" s="14"/>
      <c r="H90" s="14"/>
      <c r="I90" s="14"/>
      <c r="J90" s="14"/>
      <c r="K90" s="14"/>
      <c r="L90" s="14"/>
      <c r="M90" s="14"/>
      <c r="O90" s="18"/>
      <c r="Q90" s="1">
        <f t="shared" si="35"/>
        <v>0</v>
      </c>
      <c r="R90" s="1">
        <f t="shared" si="36"/>
        <v>0</v>
      </c>
      <c r="S90" s="1">
        <f t="shared" si="37"/>
        <v>0</v>
      </c>
      <c r="T90" s="1"/>
      <c r="U90" s="1"/>
      <c r="V90" s="1"/>
      <c r="W90" s="1"/>
      <c r="X90" s="1"/>
      <c r="Z90" s="1"/>
      <c r="AB90" s="1"/>
      <c r="AC90" s="18">
        <v>0</v>
      </c>
      <c r="AD90" s="18"/>
      <c r="AE90" s="19"/>
      <c r="AF90" s="19"/>
      <c r="AI90" s="20"/>
      <c r="AJ90" s="9"/>
      <c r="AK90" s="9"/>
      <c r="AL90" s="9"/>
      <c r="AM90" s="9"/>
      <c r="AN90" s="9"/>
      <c r="AO90" s="9"/>
      <c r="AP90" s="9"/>
      <c r="AQ90" s="9"/>
      <c r="AR90" s="9"/>
      <c r="AS90" s="9"/>
      <c r="AT90" s="9"/>
      <c r="AU90" s="9"/>
      <c r="AX90" s="9"/>
      <c r="AY90" s="9"/>
      <c r="AZ90" s="9"/>
      <c r="BG90" s="9"/>
      <c r="BH90" s="9"/>
      <c r="BN90" s="20"/>
      <c r="BO90" s="9"/>
      <c r="BP90" s="9"/>
      <c r="BQ90" s="9"/>
      <c r="BR90" s="9"/>
      <c r="BS90" s="9"/>
      <c r="BT90" s="9"/>
      <c r="BU90" s="9"/>
      <c r="BV90" s="9"/>
      <c r="BW90" s="9"/>
      <c r="BX90" s="9"/>
      <c r="BY90" s="9"/>
      <c r="BZ90" s="9"/>
      <c r="CC90" s="9"/>
      <c r="CD90" s="9"/>
      <c r="CE90" s="9"/>
      <c r="CL90" s="9"/>
      <c r="CM90" s="9"/>
      <c r="EA90" s="9"/>
    </row>
    <row r="91" spans="3:131" x14ac:dyDescent="0.35">
      <c r="C91" s="13"/>
      <c r="D91" s="14"/>
      <c r="E91" s="14"/>
      <c r="F91" s="14"/>
      <c r="G91" s="14"/>
      <c r="H91" s="14"/>
      <c r="I91" s="14"/>
      <c r="J91" s="14"/>
      <c r="K91" s="14"/>
      <c r="L91" s="14"/>
      <c r="M91" s="14"/>
      <c r="O91" s="18"/>
      <c r="Q91" s="1">
        <f t="shared" si="35"/>
        <v>0</v>
      </c>
      <c r="R91" s="1">
        <f t="shared" si="36"/>
        <v>0</v>
      </c>
      <c r="S91" s="1">
        <f t="shared" si="37"/>
        <v>0</v>
      </c>
      <c r="T91" s="1"/>
      <c r="U91" s="1"/>
      <c r="V91" s="1"/>
      <c r="W91" s="1"/>
      <c r="X91" s="1"/>
      <c r="Z91" s="1"/>
      <c r="AB91" s="1"/>
      <c r="AC91" s="18">
        <v>0</v>
      </c>
      <c r="AD91" s="18"/>
      <c r="AE91" s="19"/>
      <c r="AF91" s="19"/>
      <c r="AI91" s="20"/>
      <c r="AJ91" s="9"/>
      <c r="AK91" s="9"/>
      <c r="AL91" s="9"/>
      <c r="AM91" s="9"/>
      <c r="AN91" s="9"/>
      <c r="AO91" s="9"/>
      <c r="AP91" s="9"/>
      <c r="AQ91" s="9"/>
      <c r="AR91" s="9"/>
      <c r="AS91" s="9"/>
      <c r="AT91" s="9"/>
      <c r="AU91" s="9"/>
      <c r="AX91" s="9"/>
      <c r="AY91" s="9"/>
      <c r="AZ91" s="9"/>
      <c r="BG91" s="9"/>
      <c r="BH91" s="9"/>
      <c r="BN91" s="20"/>
      <c r="BO91" s="9"/>
      <c r="BP91" s="9"/>
      <c r="BQ91" s="9"/>
      <c r="BR91" s="9"/>
      <c r="BS91" s="9"/>
      <c r="BT91" s="9"/>
      <c r="BU91" s="9"/>
      <c r="BV91" s="9"/>
      <c r="BW91" s="9"/>
      <c r="BX91" s="9"/>
      <c r="BY91" s="9"/>
      <c r="BZ91" s="9"/>
      <c r="CC91" s="9"/>
      <c r="CD91" s="9"/>
      <c r="CE91" s="9"/>
      <c r="CL91" s="9"/>
      <c r="CM91" s="9"/>
      <c r="EA91" s="9"/>
    </row>
    <row r="92" spans="3:131" x14ac:dyDescent="0.35">
      <c r="C92" s="13"/>
      <c r="D92" s="14"/>
      <c r="E92" s="14"/>
      <c r="F92" s="14"/>
      <c r="G92" s="14"/>
      <c r="H92" s="14"/>
      <c r="I92" s="14"/>
      <c r="J92" s="14"/>
      <c r="K92" s="14"/>
      <c r="L92" s="14"/>
      <c r="M92" s="14"/>
      <c r="O92" s="18"/>
      <c r="Q92" s="1">
        <f t="shared" si="35"/>
        <v>0</v>
      </c>
      <c r="R92" s="1">
        <f t="shared" si="36"/>
        <v>0</v>
      </c>
      <c r="S92" s="1">
        <f t="shared" si="37"/>
        <v>0</v>
      </c>
      <c r="T92" s="1"/>
      <c r="U92" s="1"/>
      <c r="V92" s="1"/>
      <c r="W92" s="1"/>
      <c r="X92" s="1"/>
      <c r="Z92" s="1"/>
      <c r="AB92" s="1"/>
      <c r="AC92" s="18">
        <v>0</v>
      </c>
      <c r="AD92" s="18"/>
      <c r="AE92" s="19"/>
      <c r="AF92" s="19"/>
      <c r="AI92" s="20"/>
      <c r="AJ92" s="9"/>
      <c r="AK92" s="9"/>
      <c r="AL92" s="9"/>
      <c r="AM92" s="9"/>
      <c r="AN92" s="9"/>
      <c r="AO92" s="9"/>
      <c r="AP92" s="9"/>
      <c r="AQ92" s="9"/>
      <c r="AR92" s="9"/>
      <c r="AS92" s="9"/>
      <c r="AT92" s="9"/>
      <c r="AU92" s="9"/>
      <c r="AX92" s="9"/>
      <c r="AY92" s="9"/>
      <c r="AZ92" s="9"/>
      <c r="BG92" s="9"/>
      <c r="BH92" s="9"/>
      <c r="BN92" s="20"/>
      <c r="BO92" s="9"/>
      <c r="BP92" s="9"/>
      <c r="BQ92" s="9"/>
      <c r="BR92" s="9"/>
      <c r="BS92" s="9"/>
      <c r="BT92" s="9"/>
      <c r="BU92" s="9"/>
      <c r="BV92" s="9"/>
      <c r="BW92" s="9"/>
      <c r="BX92" s="9"/>
      <c r="BY92" s="9"/>
      <c r="BZ92" s="9"/>
      <c r="CC92" s="9"/>
      <c r="CD92" s="9"/>
      <c r="CE92" s="9"/>
      <c r="CL92" s="9"/>
      <c r="CM92" s="9"/>
      <c r="EA92" s="9"/>
    </row>
    <row r="93" spans="3:131" x14ac:dyDescent="0.35">
      <c r="C93" s="13"/>
      <c r="D93" s="14"/>
      <c r="E93" s="14"/>
      <c r="F93" s="14"/>
      <c r="G93" s="14"/>
      <c r="H93" s="14"/>
      <c r="I93" s="14"/>
      <c r="J93" s="14"/>
      <c r="K93" s="14"/>
      <c r="L93" s="14"/>
      <c r="M93" s="14"/>
      <c r="O93" s="18"/>
      <c r="Q93" s="1">
        <f t="shared" si="35"/>
        <v>0</v>
      </c>
      <c r="R93" s="1">
        <f t="shared" si="36"/>
        <v>0</v>
      </c>
      <c r="S93" s="1">
        <f t="shared" si="37"/>
        <v>0</v>
      </c>
      <c r="T93" s="1"/>
      <c r="U93" s="1"/>
      <c r="V93" s="1"/>
      <c r="W93" s="1"/>
      <c r="X93" s="1"/>
      <c r="Z93" s="1"/>
      <c r="AB93" s="1"/>
      <c r="AC93" s="18">
        <v>0</v>
      </c>
      <c r="AD93" s="18"/>
      <c r="AE93" s="19"/>
      <c r="AF93" s="19"/>
      <c r="AI93" s="20"/>
      <c r="AJ93" s="9"/>
      <c r="AK93" s="9"/>
      <c r="AL93" s="9"/>
      <c r="AM93" s="9"/>
      <c r="AN93" s="9"/>
      <c r="AO93" s="9"/>
      <c r="AP93" s="9"/>
      <c r="AQ93" s="9"/>
      <c r="AR93" s="9"/>
      <c r="AS93" s="9"/>
      <c r="AT93" s="9"/>
      <c r="AU93" s="9"/>
      <c r="AX93" s="9"/>
      <c r="AY93" s="9"/>
      <c r="AZ93" s="9"/>
      <c r="BG93" s="9"/>
      <c r="BH93" s="9"/>
      <c r="BN93" s="20"/>
      <c r="BO93" s="9"/>
      <c r="BP93" s="9"/>
      <c r="BQ93" s="9"/>
      <c r="BR93" s="9"/>
      <c r="BS93" s="9"/>
      <c r="BT93" s="9"/>
      <c r="BU93" s="9"/>
      <c r="BV93" s="9"/>
      <c r="BW93" s="9"/>
      <c r="BX93" s="9"/>
      <c r="BY93" s="9"/>
      <c r="BZ93" s="9"/>
      <c r="CC93" s="9"/>
      <c r="CD93" s="9"/>
      <c r="CE93" s="9"/>
      <c r="CL93" s="9"/>
      <c r="CM93" s="9"/>
      <c r="EA93" s="9"/>
    </row>
    <row r="94" spans="3:131" x14ac:dyDescent="0.35">
      <c r="C94" s="13"/>
      <c r="D94" s="14"/>
      <c r="E94" s="14"/>
      <c r="F94" s="14"/>
      <c r="G94" s="14"/>
      <c r="H94" s="14"/>
      <c r="I94" s="14"/>
      <c r="J94" s="14"/>
      <c r="K94" s="14"/>
      <c r="L94" s="14"/>
      <c r="M94" s="14"/>
      <c r="O94" s="18"/>
      <c r="Q94" s="1">
        <f t="shared" si="35"/>
        <v>0</v>
      </c>
      <c r="R94" s="1">
        <f t="shared" si="36"/>
        <v>0</v>
      </c>
      <c r="S94" s="1">
        <f t="shared" si="37"/>
        <v>0</v>
      </c>
      <c r="T94" s="1"/>
      <c r="U94" s="1"/>
      <c r="V94" s="1"/>
      <c r="W94" s="1"/>
      <c r="X94" s="1"/>
      <c r="Z94" s="1"/>
      <c r="AB94" s="1"/>
      <c r="AC94" s="18">
        <v>0</v>
      </c>
      <c r="AD94" s="18"/>
      <c r="AE94" s="19"/>
      <c r="AF94" s="19"/>
      <c r="AI94" s="20"/>
      <c r="AJ94" s="9"/>
      <c r="AK94" s="9"/>
      <c r="AL94" s="9"/>
      <c r="AM94" s="9"/>
      <c r="AN94" s="9"/>
      <c r="AO94" s="9"/>
      <c r="AP94" s="9"/>
      <c r="AQ94" s="9"/>
      <c r="AR94" s="9"/>
      <c r="AS94" s="9"/>
      <c r="AT94" s="9"/>
      <c r="AU94" s="9"/>
      <c r="AX94" s="9"/>
      <c r="AY94" s="9"/>
      <c r="AZ94" s="9"/>
      <c r="BG94" s="9"/>
      <c r="BH94" s="9"/>
      <c r="BN94" s="20"/>
      <c r="BO94" s="9"/>
      <c r="BP94" s="9"/>
      <c r="BQ94" s="9"/>
      <c r="BR94" s="9"/>
      <c r="BS94" s="9"/>
      <c r="BT94" s="9"/>
      <c r="BU94" s="9"/>
      <c r="BV94" s="9"/>
      <c r="BW94" s="9"/>
      <c r="BX94" s="9"/>
      <c r="BY94" s="9"/>
      <c r="BZ94" s="9"/>
      <c r="CC94" s="9"/>
      <c r="CD94" s="9"/>
      <c r="CE94" s="9"/>
      <c r="CL94" s="9"/>
      <c r="CM94" s="9"/>
      <c r="EA94" s="9"/>
    </row>
    <row r="95" spans="3:131" x14ac:dyDescent="0.35">
      <c r="C95" s="13"/>
      <c r="D95" s="14"/>
      <c r="E95" s="14"/>
      <c r="F95" s="14"/>
      <c r="G95" s="14"/>
      <c r="H95" s="14"/>
      <c r="I95" s="14"/>
      <c r="J95" s="14"/>
      <c r="K95" s="14"/>
      <c r="L95" s="14"/>
      <c r="M95" s="14"/>
      <c r="O95" s="18"/>
      <c r="Q95" s="1">
        <f t="shared" si="35"/>
        <v>0</v>
      </c>
      <c r="R95" s="1">
        <f t="shared" si="36"/>
        <v>0</v>
      </c>
      <c r="S95" s="1">
        <f t="shared" si="37"/>
        <v>0</v>
      </c>
      <c r="T95" s="1"/>
      <c r="U95" s="1"/>
      <c r="V95" s="1"/>
      <c r="W95" s="1"/>
      <c r="X95" s="1"/>
      <c r="Z95" s="1"/>
      <c r="AB95" s="1"/>
      <c r="AC95" s="18">
        <v>0</v>
      </c>
      <c r="AD95" s="18"/>
      <c r="AE95" s="19"/>
      <c r="AF95" s="19"/>
      <c r="AI95" s="20"/>
      <c r="AJ95" s="9"/>
      <c r="AK95" s="9"/>
      <c r="AL95" s="9"/>
      <c r="AM95" s="9"/>
      <c r="AN95" s="9"/>
      <c r="AO95" s="9"/>
      <c r="AP95" s="9"/>
      <c r="AQ95" s="9"/>
      <c r="AR95" s="9"/>
      <c r="AS95" s="9"/>
      <c r="AT95" s="9"/>
      <c r="AU95" s="9"/>
      <c r="AX95" s="9"/>
      <c r="AY95" s="9"/>
      <c r="AZ95" s="9"/>
      <c r="BG95" s="9"/>
      <c r="BH95" s="9"/>
      <c r="BN95" s="20"/>
      <c r="BO95" s="9"/>
      <c r="BP95" s="9"/>
      <c r="BQ95" s="9"/>
      <c r="BR95" s="9"/>
      <c r="BS95" s="9"/>
      <c r="BT95" s="9"/>
      <c r="BU95" s="9"/>
      <c r="BV95" s="9"/>
      <c r="BW95" s="9"/>
      <c r="BX95" s="9"/>
      <c r="BY95" s="9"/>
      <c r="BZ95" s="9"/>
      <c r="CC95" s="9"/>
      <c r="CD95" s="9"/>
      <c r="CE95" s="9"/>
      <c r="CL95" s="9"/>
      <c r="CM95" s="9"/>
      <c r="EA95" s="9"/>
    </row>
    <row r="96" spans="3:131" x14ac:dyDescent="0.35">
      <c r="C96" s="13"/>
      <c r="D96" s="14"/>
      <c r="E96" s="14"/>
      <c r="F96" s="14"/>
      <c r="G96" s="14"/>
      <c r="H96" s="14"/>
      <c r="I96" s="14"/>
      <c r="J96" s="14"/>
      <c r="K96" s="14"/>
      <c r="L96" s="14"/>
      <c r="M96" s="14"/>
      <c r="O96" s="18"/>
      <c r="Q96" s="1">
        <f t="shared" si="35"/>
        <v>0</v>
      </c>
      <c r="R96" s="1">
        <f t="shared" si="36"/>
        <v>0</v>
      </c>
      <c r="S96" s="1">
        <f t="shared" si="37"/>
        <v>0</v>
      </c>
      <c r="T96" s="1"/>
      <c r="U96" s="1"/>
      <c r="V96" s="1"/>
      <c r="W96" s="1"/>
      <c r="X96" s="1"/>
      <c r="Z96" s="1"/>
      <c r="AB96" s="1"/>
      <c r="AC96" s="18">
        <v>0</v>
      </c>
      <c r="AD96" s="18"/>
      <c r="AE96" s="19"/>
      <c r="AF96" s="19"/>
      <c r="AI96" s="20"/>
      <c r="AJ96" s="9"/>
      <c r="AK96" s="9"/>
      <c r="AL96" s="9"/>
      <c r="AM96" s="9"/>
      <c r="AN96" s="9"/>
      <c r="AO96" s="9"/>
      <c r="AP96" s="9"/>
      <c r="AQ96" s="9"/>
      <c r="AR96" s="9"/>
      <c r="AS96" s="9"/>
      <c r="AT96" s="9"/>
      <c r="AU96" s="9"/>
      <c r="AX96" s="9"/>
      <c r="AY96" s="9"/>
      <c r="AZ96" s="9"/>
      <c r="BG96" s="9"/>
      <c r="BH96" s="9"/>
      <c r="BN96" s="20"/>
      <c r="BO96" s="9"/>
      <c r="BP96" s="9"/>
      <c r="BQ96" s="9"/>
      <c r="BR96" s="9"/>
      <c r="BS96" s="9"/>
      <c r="BT96" s="9"/>
      <c r="BU96" s="9"/>
      <c r="BV96" s="9"/>
      <c r="BW96" s="9"/>
      <c r="BX96" s="9"/>
      <c r="BY96" s="9"/>
      <c r="BZ96" s="9"/>
      <c r="CC96" s="9"/>
      <c r="CD96" s="9"/>
      <c r="CE96" s="9"/>
      <c r="CL96" s="9"/>
      <c r="CM96" s="9"/>
      <c r="EA96" s="9"/>
    </row>
    <row r="97" spans="3:131" x14ac:dyDescent="0.35">
      <c r="C97" s="13"/>
      <c r="D97" s="14"/>
      <c r="E97" s="14"/>
      <c r="F97" s="14"/>
      <c r="G97" s="14"/>
      <c r="H97" s="14"/>
      <c r="I97" s="14"/>
      <c r="J97" s="14"/>
      <c r="K97" s="14"/>
      <c r="L97" s="14"/>
      <c r="M97" s="14"/>
      <c r="O97" s="18"/>
      <c r="Q97" s="1">
        <f t="shared" si="35"/>
        <v>0</v>
      </c>
      <c r="R97" s="1">
        <f t="shared" si="36"/>
        <v>0</v>
      </c>
      <c r="S97" s="1">
        <f t="shared" si="37"/>
        <v>0</v>
      </c>
      <c r="T97" s="1"/>
      <c r="U97" s="1"/>
      <c r="V97" s="1"/>
      <c r="W97" s="1"/>
      <c r="X97" s="1"/>
      <c r="Z97" s="1"/>
      <c r="AB97" s="1"/>
      <c r="AC97" s="18">
        <v>0</v>
      </c>
      <c r="AD97" s="18"/>
      <c r="AE97" s="19"/>
      <c r="AF97" s="19"/>
      <c r="AI97" s="20"/>
      <c r="AJ97" s="9"/>
      <c r="AK97" s="9"/>
      <c r="AL97" s="9"/>
      <c r="AM97" s="9"/>
      <c r="AN97" s="9"/>
      <c r="AO97" s="9"/>
      <c r="AP97" s="9"/>
      <c r="AQ97" s="9"/>
      <c r="AR97" s="9"/>
      <c r="AS97" s="9"/>
      <c r="AT97" s="9"/>
      <c r="AU97" s="9"/>
      <c r="AX97" s="9"/>
      <c r="AY97" s="9"/>
      <c r="AZ97" s="9"/>
      <c r="BG97" s="9"/>
      <c r="BH97" s="9"/>
      <c r="BN97" s="20"/>
      <c r="BO97" s="9"/>
      <c r="BP97" s="9"/>
      <c r="BQ97" s="9"/>
      <c r="BR97" s="9"/>
      <c r="BS97" s="9"/>
      <c r="BT97" s="9"/>
      <c r="BU97" s="9"/>
      <c r="BV97" s="9"/>
      <c r="BW97" s="9"/>
      <c r="BX97" s="9"/>
      <c r="BY97" s="9"/>
      <c r="BZ97" s="9"/>
      <c r="CC97" s="9"/>
      <c r="CD97" s="9"/>
      <c r="CE97" s="9"/>
      <c r="CL97" s="9"/>
      <c r="CM97" s="9"/>
      <c r="EA97" s="9"/>
    </row>
    <row r="98" spans="3:131" x14ac:dyDescent="0.35">
      <c r="C98" s="13"/>
      <c r="D98" s="14"/>
      <c r="E98" s="14"/>
      <c r="F98" s="14"/>
      <c r="G98" s="14"/>
      <c r="H98" s="14"/>
      <c r="I98" s="14"/>
      <c r="J98" s="14"/>
      <c r="K98" s="14"/>
      <c r="L98" s="14"/>
      <c r="M98" s="14"/>
      <c r="O98" s="18"/>
      <c r="Q98" s="1">
        <f t="shared" si="35"/>
        <v>0</v>
      </c>
      <c r="R98" s="1">
        <f t="shared" si="36"/>
        <v>0</v>
      </c>
      <c r="S98" s="1">
        <f t="shared" si="37"/>
        <v>0</v>
      </c>
      <c r="T98" s="1"/>
      <c r="U98" s="1"/>
      <c r="V98" s="1"/>
      <c r="W98" s="1"/>
      <c r="X98" s="1"/>
      <c r="Z98" s="1"/>
      <c r="AB98" s="1"/>
      <c r="AC98" s="18">
        <v>0</v>
      </c>
      <c r="AD98" s="18"/>
      <c r="AE98" s="19"/>
      <c r="AF98" s="19"/>
      <c r="AI98" s="20"/>
      <c r="AJ98" s="9"/>
      <c r="AK98" s="9"/>
      <c r="AL98" s="9"/>
      <c r="AM98" s="9"/>
      <c r="AN98" s="9"/>
      <c r="AO98" s="9"/>
      <c r="AP98" s="9"/>
      <c r="AQ98" s="9"/>
      <c r="AR98" s="9"/>
      <c r="AS98" s="9"/>
      <c r="AT98" s="9"/>
      <c r="AU98" s="9"/>
      <c r="AX98" s="9"/>
      <c r="AY98" s="9"/>
      <c r="AZ98" s="9"/>
      <c r="BG98" s="9"/>
      <c r="BH98" s="9"/>
      <c r="BN98" s="20"/>
      <c r="BO98" s="9"/>
      <c r="BP98" s="9"/>
      <c r="BQ98" s="9"/>
      <c r="BR98" s="9"/>
      <c r="BS98" s="9"/>
      <c r="BT98" s="9"/>
      <c r="BU98" s="9"/>
      <c r="BV98" s="9"/>
      <c r="BW98" s="9"/>
      <c r="BX98" s="9"/>
      <c r="BY98" s="9"/>
      <c r="BZ98" s="9"/>
      <c r="CC98" s="9"/>
      <c r="CD98" s="9"/>
      <c r="CE98" s="9"/>
      <c r="CL98" s="9"/>
      <c r="CM98" s="9"/>
      <c r="EA98" s="9"/>
    </row>
    <row r="99" spans="3:131" x14ac:dyDescent="0.35">
      <c r="C99" s="13"/>
      <c r="D99" s="14"/>
      <c r="E99" s="14"/>
      <c r="F99" s="14"/>
      <c r="G99" s="14"/>
      <c r="H99" s="14"/>
      <c r="I99" s="14"/>
      <c r="J99" s="14"/>
      <c r="K99" s="14"/>
      <c r="L99" s="14"/>
      <c r="M99" s="14"/>
      <c r="O99" s="18"/>
      <c r="Q99" s="1">
        <f t="shared" si="35"/>
        <v>0</v>
      </c>
      <c r="R99" s="1">
        <f t="shared" si="36"/>
        <v>0</v>
      </c>
      <c r="S99" s="1">
        <f t="shared" si="37"/>
        <v>0</v>
      </c>
      <c r="T99" s="1"/>
      <c r="U99" s="1"/>
      <c r="V99" s="1"/>
      <c r="W99" s="1"/>
      <c r="X99" s="1"/>
      <c r="Z99" s="1"/>
      <c r="AB99" s="1"/>
      <c r="AC99" s="18">
        <v>0</v>
      </c>
      <c r="AD99" s="18"/>
      <c r="AE99" s="19"/>
      <c r="AF99" s="19"/>
      <c r="AI99" s="20"/>
      <c r="AJ99" s="9"/>
      <c r="AK99" s="9"/>
      <c r="AL99" s="9"/>
      <c r="AM99" s="9"/>
      <c r="AN99" s="9"/>
      <c r="AO99" s="9"/>
      <c r="AP99" s="9"/>
      <c r="AQ99" s="9"/>
      <c r="AR99" s="9"/>
      <c r="AS99" s="9"/>
      <c r="AT99" s="9"/>
      <c r="AU99" s="9"/>
      <c r="AX99" s="9"/>
      <c r="AY99" s="9"/>
      <c r="AZ99" s="9"/>
      <c r="BG99" s="9"/>
      <c r="BH99" s="9"/>
      <c r="BN99" s="20"/>
      <c r="BO99" s="9"/>
      <c r="BP99" s="9"/>
      <c r="BQ99" s="9"/>
      <c r="BR99" s="9"/>
      <c r="BS99" s="9"/>
      <c r="BT99" s="9"/>
      <c r="BU99" s="9"/>
      <c r="BV99" s="9"/>
      <c r="BW99" s="9"/>
      <c r="BX99" s="9"/>
      <c r="BY99" s="9"/>
      <c r="BZ99" s="9"/>
      <c r="CC99" s="9"/>
      <c r="CD99" s="9"/>
      <c r="CE99" s="9"/>
      <c r="CL99" s="9"/>
      <c r="CM99" s="9"/>
      <c r="EA99" s="9"/>
    </row>
    <row r="100" spans="3:131" x14ac:dyDescent="0.35">
      <c r="C100" s="13"/>
      <c r="D100" s="14"/>
      <c r="E100" s="14"/>
      <c r="F100" s="14"/>
      <c r="G100" s="14"/>
      <c r="H100" s="14"/>
      <c r="I100" s="14"/>
      <c r="J100" s="14"/>
      <c r="K100" s="14"/>
      <c r="L100" s="14"/>
      <c r="M100" s="14"/>
      <c r="O100" s="18"/>
      <c r="Q100" s="1">
        <f t="shared" si="35"/>
        <v>0</v>
      </c>
      <c r="R100" s="1">
        <f t="shared" si="36"/>
        <v>0</v>
      </c>
      <c r="S100" s="1">
        <f t="shared" si="37"/>
        <v>0</v>
      </c>
      <c r="T100" s="1"/>
      <c r="U100" s="1"/>
      <c r="V100" s="1"/>
      <c r="W100" s="1"/>
      <c r="X100" s="1"/>
      <c r="Z100" s="1"/>
      <c r="AB100" s="1"/>
      <c r="AC100" s="18">
        <v>0</v>
      </c>
      <c r="AD100" s="18"/>
      <c r="AE100" s="19"/>
      <c r="AF100" s="19"/>
      <c r="AI100" s="20"/>
      <c r="AJ100" s="9"/>
      <c r="AK100" s="9"/>
      <c r="AL100" s="9"/>
      <c r="AM100" s="9"/>
      <c r="AN100" s="9"/>
      <c r="AO100" s="9"/>
      <c r="AP100" s="9"/>
      <c r="AQ100" s="9"/>
      <c r="AR100" s="9"/>
      <c r="AS100" s="9"/>
      <c r="AT100" s="9"/>
      <c r="AU100" s="9"/>
      <c r="AX100" s="9"/>
      <c r="AY100" s="9"/>
      <c r="AZ100" s="9"/>
      <c r="BG100" s="9"/>
      <c r="BH100" s="9"/>
      <c r="BN100" s="20"/>
      <c r="BO100" s="9"/>
      <c r="BP100" s="9"/>
      <c r="BQ100" s="9"/>
      <c r="BR100" s="9"/>
      <c r="BS100" s="9"/>
      <c r="BT100" s="9"/>
      <c r="BU100" s="9"/>
      <c r="BV100" s="9"/>
      <c r="BW100" s="9"/>
      <c r="BX100" s="9"/>
      <c r="BY100" s="9"/>
      <c r="BZ100" s="9"/>
      <c r="CC100" s="9"/>
      <c r="CD100" s="9"/>
      <c r="CE100" s="9"/>
      <c r="CL100" s="9"/>
      <c r="CM100" s="9"/>
      <c r="EA100" s="9"/>
    </row>
    <row r="101" spans="3:131" x14ac:dyDescent="0.35">
      <c r="C101" s="13"/>
      <c r="D101" s="14"/>
      <c r="E101" s="14"/>
      <c r="F101" s="14"/>
      <c r="G101" s="14"/>
      <c r="H101" s="14"/>
      <c r="I101" s="14"/>
      <c r="J101" s="14"/>
      <c r="K101" s="14"/>
      <c r="L101" s="14"/>
      <c r="M101" s="14"/>
      <c r="O101" s="18"/>
      <c r="Q101" s="1">
        <f t="shared" si="35"/>
        <v>0</v>
      </c>
      <c r="R101" s="1">
        <f t="shared" si="36"/>
        <v>0</v>
      </c>
      <c r="S101" s="1">
        <f t="shared" si="37"/>
        <v>0</v>
      </c>
      <c r="T101" s="1"/>
      <c r="U101" s="1"/>
      <c r="V101" s="1"/>
      <c r="W101" s="1"/>
      <c r="X101" s="1"/>
      <c r="Z101" s="1"/>
      <c r="AB101" s="1"/>
      <c r="AC101" s="18">
        <v>0</v>
      </c>
      <c r="AD101" s="18"/>
      <c r="AE101" s="19"/>
      <c r="AF101" s="19"/>
      <c r="AI101" s="20"/>
      <c r="AJ101" s="9"/>
      <c r="AK101" s="9"/>
      <c r="AL101" s="9"/>
      <c r="AM101" s="9"/>
      <c r="AN101" s="9"/>
      <c r="AO101" s="9"/>
      <c r="AP101" s="9"/>
      <c r="AQ101" s="9"/>
      <c r="AR101" s="9"/>
      <c r="AS101" s="9"/>
      <c r="AT101" s="9"/>
      <c r="AU101" s="9"/>
      <c r="AX101" s="9"/>
      <c r="AY101" s="9"/>
      <c r="AZ101" s="9"/>
      <c r="BG101" s="9"/>
      <c r="BH101" s="9"/>
      <c r="BN101" s="20"/>
      <c r="BO101" s="9"/>
      <c r="BP101" s="9"/>
      <c r="BQ101" s="9"/>
      <c r="BR101" s="9"/>
      <c r="BS101" s="9"/>
      <c r="BT101" s="9"/>
      <c r="BU101" s="9"/>
      <c r="BV101" s="9"/>
      <c r="BW101" s="9"/>
      <c r="BX101" s="9"/>
      <c r="BY101" s="9"/>
      <c r="BZ101" s="9"/>
      <c r="CC101" s="9"/>
      <c r="CD101" s="9"/>
      <c r="CE101" s="9"/>
      <c r="CL101" s="9"/>
      <c r="CM101" s="9"/>
      <c r="EA101" s="9"/>
    </row>
    <row r="102" spans="3:131" x14ac:dyDescent="0.35">
      <c r="C102" s="13"/>
      <c r="D102" s="14"/>
      <c r="E102" s="14"/>
      <c r="F102" s="14"/>
      <c r="G102" s="14"/>
      <c r="H102" s="14"/>
      <c r="I102" s="14"/>
      <c r="J102" s="14"/>
      <c r="K102" s="14"/>
      <c r="L102" s="14"/>
      <c r="M102" s="14"/>
      <c r="O102" s="18"/>
      <c r="Q102" s="1">
        <f t="shared" si="35"/>
        <v>0</v>
      </c>
      <c r="R102" s="1">
        <f t="shared" si="36"/>
        <v>0</v>
      </c>
      <c r="S102" s="1">
        <f t="shared" si="37"/>
        <v>0</v>
      </c>
      <c r="T102" s="1"/>
      <c r="U102" s="1"/>
      <c r="V102" s="1"/>
      <c r="W102" s="1"/>
      <c r="X102" s="1"/>
      <c r="Z102" s="1"/>
      <c r="AB102" s="1"/>
      <c r="AC102" s="18">
        <v>0</v>
      </c>
      <c r="AD102" s="18"/>
      <c r="AE102" s="19"/>
      <c r="AF102" s="19"/>
      <c r="AI102" s="20"/>
      <c r="AJ102" s="9"/>
      <c r="AK102" s="9"/>
      <c r="AL102" s="9"/>
      <c r="AM102" s="9"/>
      <c r="AN102" s="9"/>
      <c r="AO102" s="9"/>
      <c r="AP102" s="9"/>
      <c r="AQ102" s="9"/>
      <c r="AR102" s="9"/>
      <c r="AS102" s="9"/>
      <c r="AT102" s="9"/>
      <c r="AU102" s="9"/>
      <c r="AX102" s="9"/>
      <c r="AY102" s="9"/>
      <c r="AZ102" s="9"/>
      <c r="BG102" s="9"/>
      <c r="BH102" s="9"/>
      <c r="BN102" s="20"/>
      <c r="BO102" s="9"/>
      <c r="BP102" s="9"/>
      <c r="BQ102" s="9"/>
      <c r="BR102" s="9"/>
      <c r="BS102" s="9"/>
      <c r="BT102" s="9"/>
      <c r="BU102" s="9"/>
      <c r="BV102" s="9"/>
      <c r="BW102" s="9"/>
      <c r="BX102" s="9"/>
      <c r="BY102" s="9"/>
      <c r="BZ102" s="9"/>
      <c r="CC102" s="9"/>
      <c r="CD102" s="9"/>
      <c r="CE102" s="9"/>
      <c r="CL102" s="9"/>
      <c r="CM102" s="9"/>
      <c r="EA102" s="9"/>
    </row>
    <row r="103" spans="3:131" x14ac:dyDescent="0.35">
      <c r="C103" s="13"/>
      <c r="D103" s="14"/>
      <c r="E103" s="14"/>
      <c r="F103" s="14"/>
      <c r="G103" s="14"/>
      <c r="H103" s="14"/>
      <c r="I103" s="14"/>
      <c r="J103" s="14"/>
      <c r="K103" s="14"/>
      <c r="L103" s="14"/>
      <c r="M103" s="14"/>
      <c r="O103" s="18"/>
      <c r="P103" s="1"/>
      <c r="Q103" s="1">
        <f t="shared" si="35"/>
        <v>0</v>
      </c>
      <c r="R103" s="1">
        <f t="shared" si="36"/>
        <v>0</v>
      </c>
      <c r="S103" s="1">
        <f t="shared" si="37"/>
        <v>0</v>
      </c>
      <c r="T103" s="1"/>
      <c r="U103" s="1"/>
      <c r="V103" s="1"/>
      <c r="W103" s="1"/>
      <c r="X103" s="1"/>
      <c r="Z103" s="1"/>
      <c r="AB103" s="1"/>
      <c r="AC103" s="18">
        <v>0</v>
      </c>
      <c r="AD103" s="18"/>
      <c r="AE103" s="19"/>
      <c r="AF103" s="19"/>
      <c r="AI103" s="20"/>
      <c r="AJ103" s="9"/>
      <c r="AK103" s="9"/>
      <c r="AL103" s="9"/>
      <c r="AM103" s="9"/>
      <c r="AN103" s="9"/>
      <c r="AO103" s="9"/>
      <c r="AP103" s="9"/>
      <c r="AQ103" s="9"/>
      <c r="AR103" s="9"/>
      <c r="AS103" s="9"/>
      <c r="AT103" s="9"/>
      <c r="AU103" s="9"/>
      <c r="AX103" s="9"/>
      <c r="AY103" s="9"/>
      <c r="AZ103" s="9"/>
      <c r="BG103" s="9"/>
      <c r="BH103" s="9"/>
      <c r="BN103" s="20"/>
      <c r="BO103" s="9"/>
      <c r="BP103" s="9"/>
      <c r="BQ103" s="9"/>
      <c r="BR103" s="9"/>
      <c r="BS103" s="9"/>
      <c r="BT103" s="9"/>
      <c r="BU103" s="9"/>
      <c r="BV103" s="9"/>
      <c r="BW103" s="9"/>
      <c r="BX103" s="9"/>
      <c r="BY103" s="9"/>
      <c r="BZ103" s="9"/>
      <c r="CC103" s="9"/>
      <c r="CD103" s="9"/>
      <c r="CE103" s="9"/>
      <c r="CL103" s="9"/>
      <c r="CM103" s="9"/>
      <c r="EA103" s="9"/>
    </row>
    <row r="104" spans="3:131" x14ac:dyDescent="0.35">
      <c r="C104" s="13"/>
      <c r="D104" s="14"/>
      <c r="E104" s="14"/>
      <c r="F104" s="14"/>
      <c r="G104" s="14"/>
      <c r="H104" s="14"/>
      <c r="I104" s="14"/>
      <c r="J104" s="14"/>
      <c r="K104" s="14"/>
      <c r="L104" s="14"/>
      <c r="M104" s="14"/>
      <c r="O104" s="18"/>
      <c r="Q104" s="1">
        <f t="shared" si="35"/>
        <v>0</v>
      </c>
      <c r="R104" s="1">
        <f t="shared" si="36"/>
        <v>0</v>
      </c>
      <c r="S104" s="1">
        <f t="shared" si="37"/>
        <v>0</v>
      </c>
      <c r="T104" s="1"/>
      <c r="U104" s="1"/>
      <c r="V104" s="1"/>
      <c r="W104" s="1"/>
      <c r="X104" s="1"/>
      <c r="Z104" s="1"/>
      <c r="AB104" s="1"/>
      <c r="AC104" s="18">
        <v>0</v>
      </c>
      <c r="AD104" s="18"/>
      <c r="AE104" s="19"/>
      <c r="AF104" s="19"/>
      <c r="AI104" s="20"/>
      <c r="AJ104" s="9"/>
      <c r="AK104" s="9"/>
      <c r="AL104" s="9"/>
      <c r="AM104" s="9"/>
      <c r="AN104" s="9"/>
      <c r="AO104" s="9"/>
      <c r="AP104" s="9"/>
      <c r="AQ104" s="9"/>
      <c r="AR104" s="9"/>
      <c r="AS104" s="9"/>
      <c r="AT104" s="9"/>
      <c r="AU104" s="9"/>
      <c r="AX104" s="9"/>
      <c r="AY104" s="9"/>
      <c r="AZ104" s="9"/>
      <c r="BG104" s="9"/>
      <c r="BH104" s="9"/>
      <c r="BN104" s="20"/>
      <c r="BO104" s="9"/>
      <c r="BP104" s="9"/>
      <c r="BQ104" s="9"/>
      <c r="BR104" s="9"/>
      <c r="BS104" s="9"/>
      <c r="BT104" s="9"/>
      <c r="BU104" s="9"/>
      <c r="BV104" s="9"/>
      <c r="BW104" s="9"/>
      <c r="BX104" s="9"/>
      <c r="BY104" s="9"/>
      <c r="BZ104" s="9"/>
      <c r="CC104" s="9"/>
      <c r="CD104" s="9"/>
      <c r="CE104" s="9"/>
      <c r="CL104" s="9"/>
      <c r="CM104" s="9"/>
      <c r="EA104" s="9"/>
    </row>
    <row r="105" spans="3:131" x14ac:dyDescent="0.35">
      <c r="C105" s="13"/>
      <c r="D105" s="14"/>
      <c r="E105" s="14"/>
      <c r="F105" s="14"/>
      <c r="G105" s="14"/>
      <c r="H105" s="14"/>
      <c r="I105" s="14"/>
      <c r="J105" s="14"/>
      <c r="K105" s="14"/>
      <c r="L105" s="14"/>
      <c r="M105" s="14"/>
      <c r="O105" s="18"/>
      <c r="Q105" s="1">
        <f t="shared" si="35"/>
        <v>0</v>
      </c>
      <c r="R105" s="1">
        <f t="shared" si="36"/>
        <v>0</v>
      </c>
      <c r="S105" s="1">
        <f t="shared" si="37"/>
        <v>0</v>
      </c>
      <c r="T105" s="1"/>
      <c r="U105" s="1"/>
      <c r="V105" s="1"/>
      <c r="W105" s="1"/>
      <c r="X105" s="1"/>
      <c r="Z105" s="1"/>
      <c r="AB105" s="1"/>
      <c r="AC105" s="18">
        <v>0</v>
      </c>
      <c r="AD105" s="18"/>
      <c r="AE105" s="19"/>
      <c r="AF105" s="19"/>
      <c r="AI105" s="20"/>
      <c r="AJ105" s="9"/>
      <c r="AK105" s="9"/>
      <c r="AL105" s="9"/>
      <c r="AM105" s="9"/>
      <c r="AN105" s="9"/>
      <c r="AO105" s="9"/>
      <c r="AP105" s="9"/>
      <c r="AQ105" s="9"/>
      <c r="AR105" s="9"/>
      <c r="AS105" s="9"/>
      <c r="AT105" s="9"/>
      <c r="AU105" s="9"/>
      <c r="AX105" s="9"/>
      <c r="AY105" s="9"/>
      <c r="AZ105" s="9"/>
      <c r="BG105" s="9"/>
      <c r="BH105" s="9"/>
      <c r="BN105" s="20"/>
      <c r="BO105" s="9"/>
      <c r="BP105" s="9"/>
      <c r="BQ105" s="9"/>
      <c r="BR105" s="9"/>
      <c r="BS105" s="9"/>
      <c r="BT105" s="9"/>
      <c r="BU105" s="9"/>
      <c r="BV105" s="9"/>
      <c r="BW105" s="9"/>
      <c r="BX105" s="9"/>
      <c r="BY105" s="9"/>
      <c r="BZ105" s="9"/>
      <c r="CC105" s="9"/>
      <c r="CD105" s="9"/>
      <c r="CE105" s="9"/>
      <c r="CL105" s="9"/>
      <c r="CM105" s="9"/>
      <c r="EA105" s="9"/>
    </row>
    <row r="106" spans="3:131" x14ac:dyDescent="0.35">
      <c r="C106" s="13"/>
      <c r="D106" s="14"/>
      <c r="E106" s="14"/>
      <c r="F106" s="14"/>
      <c r="G106" s="14"/>
      <c r="H106" s="14"/>
      <c r="I106" s="14"/>
      <c r="J106" s="14"/>
      <c r="K106" s="14"/>
      <c r="L106" s="14"/>
      <c r="M106" s="14"/>
      <c r="O106" s="18"/>
      <c r="Q106" s="1">
        <f t="shared" si="35"/>
        <v>0</v>
      </c>
      <c r="R106" s="1">
        <f t="shared" si="36"/>
        <v>0</v>
      </c>
      <c r="S106" s="1">
        <f t="shared" si="37"/>
        <v>0</v>
      </c>
      <c r="T106" s="1"/>
      <c r="U106" s="1"/>
      <c r="V106" s="1"/>
      <c r="W106" s="1"/>
      <c r="X106" s="1"/>
      <c r="Z106" s="1"/>
      <c r="AB106" s="1"/>
      <c r="AC106" s="18">
        <v>0</v>
      </c>
      <c r="AD106" s="18"/>
      <c r="AE106" s="19"/>
      <c r="AF106" s="19"/>
      <c r="AI106" s="20"/>
      <c r="AJ106" s="9"/>
      <c r="AK106" s="9"/>
      <c r="AL106" s="9"/>
      <c r="AM106" s="9"/>
      <c r="AN106" s="9"/>
      <c r="AO106" s="9"/>
      <c r="AP106" s="9"/>
      <c r="AQ106" s="9"/>
      <c r="AR106" s="9"/>
      <c r="AS106" s="9"/>
      <c r="AT106" s="9"/>
      <c r="AU106" s="9"/>
      <c r="AX106" s="9"/>
      <c r="AY106" s="9"/>
      <c r="AZ106" s="9"/>
      <c r="BG106" s="9"/>
      <c r="BH106" s="9"/>
      <c r="BN106" s="20"/>
      <c r="BO106" s="9"/>
      <c r="BP106" s="9"/>
      <c r="BQ106" s="9"/>
      <c r="BR106" s="9"/>
      <c r="BS106" s="9"/>
      <c r="BT106" s="9"/>
      <c r="BU106" s="9"/>
      <c r="BV106" s="9"/>
      <c r="BW106" s="9"/>
      <c r="BX106" s="9"/>
      <c r="BY106" s="9"/>
      <c r="BZ106" s="9"/>
      <c r="CC106" s="9"/>
      <c r="CD106" s="9"/>
      <c r="CE106" s="9"/>
      <c r="CL106" s="9"/>
      <c r="CM106" s="9"/>
      <c r="EA106" s="9"/>
    </row>
    <row r="107" spans="3:131" x14ac:dyDescent="0.35">
      <c r="C107" s="13"/>
      <c r="D107" s="14"/>
      <c r="E107" s="14"/>
      <c r="F107" s="14"/>
      <c r="G107" s="14"/>
      <c r="H107" s="14"/>
      <c r="I107" s="14"/>
      <c r="J107" s="14"/>
      <c r="K107" s="14"/>
      <c r="L107" s="14"/>
      <c r="M107" s="14"/>
      <c r="O107" s="18"/>
      <c r="Q107" s="1">
        <f t="shared" si="35"/>
        <v>0</v>
      </c>
      <c r="R107" s="1">
        <f t="shared" si="36"/>
        <v>0</v>
      </c>
      <c r="S107" s="1">
        <f t="shared" si="37"/>
        <v>0</v>
      </c>
      <c r="T107" s="1"/>
      <c r="U107" s="1"/>
      <c r="V107" s="1"/>
      <c r="W107" s="1"/>
      <c r="X107" s="1"/>
      <c r="Z107" s="1"/>
      <c r="AB107" s="1"/>
      <c r="AC107" s="18">
        <v>0</v>
      </c>
      <c r="AD107" s="18"/>
      <c r="AE107" s="19"/>
      <c r="AF107" s="19"/>
      <c r="AI107" s="20"/>
      <c r="AJ107" s="9"/>
      <c r="AK107" s="9"/>
      <c r="AL107" s="9"/>
      <c r="AM107" s="9"/>
      <c r="AN107" s="9"/>
      <c r="AO107" s="9"/>
      <c r="AP107" s="9"/>
      <c r="AQ107" s="9"/>
      <c r="AR107" s="9"/>
      <c r="AS107" s="9"/>
      <c r="AT107" s="9"/>
      <c r="AU107" s="9"/>
      <c r="AX107" s="9"/>
      <c r="AY107" s="9"/>
      <c r="AZ107" s="9"/>
      <c r="BG107" s="9"/>
      <c r="BH107" s="9"/>
      <c r="BN107" s="20"/>
      <c r="BO107" s="9"/>
      <c r="BP107" s="9"/>
      <c r="BQ107" s="9"/>
      <c r="BR107" s="9"/>
      <c r="BS107" s="9"/>
      <c r="BT107" s="9"/>
      <c r="BU107" s="9"/>
      <c r="BV107" s="9"/>
      <c r="BW107" s="9"/>
      <c r="BX107" s="9"/>
      <c r="BY107" s="9"/>
      <c r="BZ107" s="9"/>
      <c r="CC107" s="9"/>
      <c r="CD107" s="9"/>
      <c r="CE107" s="9"/>
      <c r="CL107" s="9"/>
      <c r="CM107" s="9"/>
      <c r="EA107" s="9"/>
    </row>
    <row r="108" spans="3:131" x14ac:dyDescent="0.35">
      <c r="C108" s="13"/>
      <c r="D108" s="14"/>
      <c r="E108" s="14"/>
      <c r="F108" s="14"/>
      <c r="G108" s="14"/>
      <c r="H108" s="14"/>
      <c r="I108" s="14"/>
      <c r="J108" s="14"/>
      <c r="K108" s="14"/>
      <c r="L108" s="14"/>
      <c r="M108" s="14"/>
      <c r="O108" s="18"/>
      <c r="Q108" s="1">
        <f t="shared" si="35"/>
        <v>0</v>
      </c>
      <c r="R108" s="1">
        <f t="shared" si="36"/>
        <v>0</v>
      </c>
      <c r="S108" s="1">
        <f t="shared" si="37"/>
        <v>0</v>
      </c>
      <c r="T108" s="1"/>
      <c r="U108" s="1"/>
      <c r="V108" s="1"/>
      <c r="W108" s="1"/>
      <c r="X108" s="1"/>
      <c r="Z108" s="1"/>
      <c r="AB108" s="1"/>
      <c r="AC108" s="18">
        <v>0</v>
      </c>
      <c r="AD108" s="18"/>
      <c r="AE108" s="19"/>
      <c r="AF108" s="19"/>
      <c r="AI108" s="20"/>
      <c r="AJ108" s="9"/>
      <c r="AK108" s="9"/>
      <c r="AL108" s="9"/>
      <c r="AM108" s="9"/>
      <c r="AN108" s="9"/>
      <c r="AO108" s="9"/>
      <c r="AP108" s="9"/>
      <c r="AQ108" s="9"/>
      <c r="AR108" s="9"/>
      <c r="AS108" s="9"/>
      <c r="AT108" s="9"/>
      <c r="AU108" s="9"/>
      <c r="AX108" s="9"/>
      <c r="AY108" s="9"/>
      <c r="AZ108" s="9"/>
      <c r="BG108" s="9"/>
      <c r="BH108" s="9"/>
      <c r="BN108" s="20"/>
      <c r="BO108" s="9"/>
      <c r="BP108" s="9"/>
      <c r="BQ108" s="9"/>
      <c r="BR108" s="9"/>
      <c r="BS108" s="9"/>
      <c r="BT108" s="9"/>
      <c r="BU108" s="9"/>
      <c r="BV108" s="9"/>
      <c r="BW108" s="9"/>
      <c r="BX108" s="9"/>
      <c r="BY108" s="9"/>
      <c r="BZ108" s="9"/>
      <c r="CC108" s="9"/>
      <c r="CD108" s="9"/>
      <c r="CE108" s="9"/>
      <c r="CL108" s="9"/>
      <c r="CM108" s="9"/>
      <c r="EA108" s="9"/>
    </row>
    <row r="109" spans="3:131" x14ac:dyDescent="0.35">
      <c r="C109" s="13"/>
      <c r="D109" s="14"/>
      <c r="E109" s="14"/>
      <c r="F109" s="14"/>
      <c r="G109" s="14"/>
      <c r="H109" s="14"/>
      <c r="I109" s="14"/>
      <c r="J109" s="14"/>
      <c r="K109" s="14"/>
      <c r="L109" s="14"/>
      <c r="M109" s="14"/>
      <c r="O109" s="18"/>
      <c r="Q109" s="1">
        <f t="shared" si="35"/>
        <v>0</v>
      </c>
      <c r="R109" s="1">
        <f t="shared" si="36"/>
        <v>0</v>
      </c>
      <c r="S109" s="1">
        <f t="shared" si="37"/>
        <v>0</v>
      </c>
      <c r="T109" s="1"/>
      <c r="U109" s="1"/>
      <c r="V109" s="1"/>
      <c r="W109" s="1"/>
      <c r="X109" s="1"/>
      <c r="Z109" s="1"/>
      <c r="AB109" s="1"/>
      <c r="AC109" s="18">
        <v>0</v>
      </c>
      <c r="AD109" s="18"/>
      <c r="AE109" s="19"/>
      <c r="AF109" s="19"/>
      <c r="AI109" s="20"/>
      <c r="AJ109" s="9"/>
      <c r="AK109" s="9"/>
      <c r="AL109" s="9"/>
      <c r="AM109" s="9"/>
      <c r="AN109" s="9"/>
      <c r="AO109" s="9"/>
      <c r="AP109" s="9"/>
      <c r="AQ109" s="9"/>
      <c r="AR109" s="9"/>
      <c r="AS109" s="9"/>
      <c r="AT109" s="9"/>
      <c r="AU109" s="9"/>
      <c r="AX109" s="9"/>
      <c r="AY109" s="9"/>
      <c r="AZ109" s="9"/>
      <c r="BG109" s="9"/>
      <c r="BH109" s="9"/>
      <c r="BN109" s="20"/>
      <c r="BO109" s="9"/>
      <c r="BP109" s="9"/>
      <c r="BQ109" s="9"/>
      <c r="BR109" s="9"/>
      <c r="BS109" s="9"/>
      <c r="BT109" s="9"/>
      <c r="BU109" s="9"/>
      <c r="BV109" s="9"/>
      <c r="BW109" s="9"/>
      <c r="BX109" s="9"/>
      <c r="BY109" s="9"/>
      <c r="BZ109" s="9"/>
      <c r="CC109" s="9"/>
      <c r="CD109" s="9"/>
      <c r="CE109" s="9"/>
      <c r="CL109" s="9"/>
      <c r="CM109" s="9"/>
      <c r="EA109" s="9"/>
    </row>
    <row r="110" spans="3:131" x14ac:dyDescent="0.35">
      <c r="C110" s="13"/>
      <c r="D110" s="14"/>
      <c r="E110" s="14"/>
      <c r="F110" s="14"/>
      <c r="G110" s="14"/>
      <c r="H110" s="14"/>
      <c r="I110" s="14"/>
      <c r="J110" s="14"/>
      <c r="K110" s="14"/>
      <c r="L110" s="14"/>
      <c r="M110" s="14"/>
      <c r="O110" s="18"/>
      <c r="Q110" s="1">
        <f t="shared" si="35"/>
        <v>0</v>
      </c>
      <c r="R110" s="1">
        <f t="shared" si="36"/>
        <v>0</v>
      </c>
      <c r="S110" s="1">
        <f t="shared" si="37"/>
        <v>0</v>
      </c>
      <c r="T110" s="1"/>
      <c r="U110" s="1"/>
      <c r="V110" s="1"/>
      <c r="W110" s="1"/>
      <c r="X110" s="1"/>
      <c r="Z110" s="1"/>
      <c r="AB110" s="1"/>
      <c r="AC110" s="18">
        <v>0</v>
      </c>
      <c r="AD110" s="18"/>
      <c r="AE110" s="19"/>
      <c r="AF110" s="19"/>
      <c r="AI110" s="20"/>
      <c r="AJ110" s="9"/>
      <c r="AK110" s="9"/>
      <c r="AL110" s="9"/>
      <c r="AM110" s="9"/>
      <c r="AN110" s="9"/>
      <c r="AO110" s="9"/>
      <c r="AP110" s="9"/>
      <c r="AQ110" s="9"/>
      <c r="AR110" s="9"/>
      <c r="AS110" s="9"/>
      <c r="AT110" s="9"/>
      <c r="AU110" s="9"/>
      <c r="AX110" s="9"/>
      <c r="AY110" s="9"/>
      <c r="AZ110" s="9"/>
      <c r="BG110" s="9"/>
      <c r="BH110" s="9"/>
      <c r="BN110" s="20"/>
      <c r="BO110" s="9"/>
      <c r="BP110" s="9"/>
      <c r="BQ110" s="9"/>
      <c r="BR110" s="9"/>
      <c r="BS110" s="9"/>
      <c r="BT110" s="9"/>
      <c r="BU110" s="9"/>
      <c r="BV110" s="9"/>
      <c r="BW110" s="9"/>
      <c r="BX110" s="9"/>
      <c r="BY110" s="9"/>
      <c r="BZ110" s="9"/>
      <c r="CC110" s="9"/>
      <c r="CD110" s="9"/>
      <c r="CE110" s="9"/>
      <c r="CL110" s="9"/>
      <c r="CM110" s="9"/>
      <c r="EA110" s="9"/>
    </row>
    <row r="111" spans="3:131" x14ac:dyDescent="0.35">
      <c r="C111" s="13"/>
      <c r="D111" s="14"/>
      <c r="E111" s="14"/>
      <c r="F111" s="14"/>
      <c r="G111" s="14"/>
      <c r="H111" s="14"/>
      <c r="I111" s="14"/>
      <c r="J111" s="14"/>
      <c r="K111" s="14"/>
      <c r="L111" s="14"/>
      <c r="M111" s="14"/>
      <c r="O111" s="18"/>
      <c r="Q111" s="1">
        <f t="shared" si="35"/>
        <v>0</v>
      </c>
      <c r="R111" s="1">
        <f t="shared" si="36"/>
        <v>0</v>
      </c>
      <c r="S111" s="1">
        <f t="shared" si="37"/>
        <v>0</v>
      </c>
      <c r="T111" s="1"/>
      <c r="U111" s="1"/>
      <c r="V111" s="1"/>
      <c r="W111" s="1"/>
      <c r="X111" s="1"/>
      <c r="Z111" s="1"/>
      <c r="AB111" s="1"/>
      <c r="AC111" s="18">
        <v>0</v>
      </c>
      <c r="AD111" s="18"/>
      <c r="AE111" s="19"/>
      <c r="AF111" s="19"/>
      <c r="AI111" s="20"/>
      <c r="AJ111" s="9"/>
      <c r="AK111" s="9"/>
      <c r="AL111" s="9"/>
      <c r="AM111" s="9"/>
      <c r="AN111" s="9"/>
      <c r="AO111" s="9"/>
      <c r="AP111" s="9"/>
      <c r="AQ111" s="9"/>
      <c r="AR111" s="9"/>
      <c r="AS111" s="9"/>
      <c r="AT111" s="9"/>
      <c r="AU111" s="9"/>
      <c r="AX111" s="9"/>
      <c r="AY111" s="9"/>
      <c r="AZ111" s="9"/>
      <c r="BG111" s="9"/>
      <c r="BH111" s="9"/>
      <c r="BN111" s="20"/>
      <c r="BO111" s="9"/>
      <c r="BP111" s="9"/>
      <c r="BQ111" s="9"/>
      <c r="BR111" s="9"/>
      <c r="BS111" s="9"/>
      <c r="BT111" s="9"/>
      <c r="BU111" s="9"/>
      <c r="BV111" s="9"/>
      <c r="BW111" s="9"/>
      <c r="BX111" s="9"/>
      <c r="BY111" s="9"/>
      <c r="BZ111" s="9"/>
      <c r="CC111" s="9"/>
      <c r="CD111" s="9"/>
      <c r="CE111" s="9"/>
      <c r="CL111" s="9"/>
      <c r="CM111" s="9"/>
      <c r="EA111" s="9"/>
    </row>
    <row r="112" spans="3:131" x14ac:dyDescent="0.35">
      <c r="C112" s="13"/>
      <c r="D112" s="14"/>
      <c r="E112" s="14"/>
      <c r="F112" s="14"/>
      <c r="G112" s="14"/>
      <c r="H112" s="14"/>
      <c r="I112" s="14"/>
      <c r="J112" s="14"/>
      <c r="K112" s="14"/>
      <c r="L112" s="14"/>
      <c r="M112" s="14"/>
      <c r="O112" s="18"/>
      <c r="Q112" s="1">
        <f t="shared" si="35"/>
        <v>0</v>
      </c>
      <c r="R112" s="1">
        <f t="shared" si="36"/>
        <v>0</v>
      </c>
      <c r="S112" s="1">
        <f t="shared" si="37"/>
        <v>0</v>
      </c>
      <c r="T112" s="1"/>
      <c r="U112" s="1"/>
      <c r="V112" s="1"/>
      <c r="W112" s="1"/>
      <c r="X112" s="1"/>
      <c r="Z112" s="1"/>
      <c r="AB112" s="1"/>
      <c r="AC112" s="18">
        <v>0</v>
      </c>
      <c r="AD112" s="18"/>
      <c r="AE112" s="19"/>
      <c r="AF112" s="19"/>
      <c r="AI112" s="20"/>
      <c r="AJ112" s="9"/>
      <c r="AK112" s="9"/>
      <c r="AL112" s="9"/>
      <c r="AM112" s="9"/>
      <c r="AN112" s="9"/>
      <c r="AO112" s="9"/>
      <c r="AP112" s="9"/>
      <c r="AQ112" s="9"/>
      <c r="AR112" s="9"/>
      <c r="AS112" s="9"/>
      <c r="AT112" s="9"/>
      <c r="AU112" s="9"/>
      <c r="AX112" s="9"/>
      <c r="AY112" s="9"/>
      <c r="AZ112" s="9"/>
      <c r="BG112" s="9"/>
      <c r="BH112" s="9"/>
      <c r="BN112" s="20"/>
      <c r="BO112" s="9"/>
      <c r="BP112" s="9"/>
      <c r="BQ112" s="9"/>
      <c r="BR112" s="9"/>
      <c r="BS112" s="9"/>
      <c r="BT112" s="9"/>
      <c r="BU112" s="9"/>
      <c r="BV112" s="9"/>
      <c r="BW112" s="9"/>
      <c r="BX112" s="9"/>
      <c r="BY112" s="9"/>
      <c r="BZ112" s="9"/>
      <c r="CC112" s="9"/>
      <c r="CD112" s="9"/>
      <c r="CE112" s="9"/>
      <c r="CL112" s="9"/>
      <c r="CM112" s="9"/>
      <c r="EA112" s="9"/>
    </row>
    <row r="113" spans="3:131" x14ac:dyDescent="0.35">
      <c r="C113" s="13"/>
      <c r="D113" s="14"/>
      <c r="E113" s="14"/>
      <c r="F113" s="14"/>
      <c r="G113" s="14"/>
      <c r="H113" s="14"/>
      <c r="I113" s="14"/>
      <c r="J113" s="14"/>
      <c r="K113" s="14"/>
      <c r="L113" s="14"/>
      <c r="M113" s="14"/>
      <c r="O113" s="18"/>
      <c r="Q113" s="1">
        <f t="shared" si="35"/>
        <v>0</v>
      </c>
      <c r="R113" s="1">
        <f t="shared" si="36"/>
        <v>0</v>
      </c>
      <c r="S113" s="1">
        <f t="shared" si="37"/>
        <v>0</v>
      </c>
      <c r="T113" s="1"/>
      <c r="U113" s="1"/>
      <c r="V113" s="1"/>
      <c r="W113" s="1"/>
      <c r="X113" s="1"/>
      <c r="Z113" s="1"/>
      <c r="AB113" s="1"/>
      <c r="AC113" s="18">
        <v>0</v>
      </c>
      <c r="AD113" s="18"/>
      <c r="AE113" s="19"/>
      <c r="AF113" s="19"/>
      <c r="AI113" s="20"/>
      <c r="AJ113" s="9"/>
      <c r="AK113" s="9"/>
      <c r="AL113" s="9"/>
      <c r="AM113" s="9"/>
      <c r="AN113" s="9"/>
      <c r="AO113" s="9"/>
      <c r="AP113" s="9"/>
      <c r="AQ113" s="9"/>
      <c r="AR113" s="9"/>
      <c r="AS113" s="9"/>
      <c r="AT113" s="9"/>
      <c r="AU113" s="9"/>
      <c r="AX113" s="9"/>
      <c r="AY113" s="9"/>
      <c r="AZ113" s="9"/>
      <c r="BG113" s="9"/>
      <c r="BH113" s="9"/>
      <c r="BN113" s="20"/>
      <c r="BO113" s="9"/>
      <c r="BP113" s="9"/>
      <c r="BQ113" s="9"/>
      <c r="BR113" s="9"/>
      <c r="BS113" s="9"/>
      <c r="BT113" s="9"/>
      <c r="BU113" s="9"/>
      <c r="BV113" s="9"/>
      <c r="BW113" s="9"/>
      <c r="BX113" s="9"/>
      <c r="BY113" s="9"/>
      <c r="BZ113" s="9"/>
      <c r="CC113" s="9"/>
      <c r="CD113" s="9"/>
      <c r="CE113" s="9"/>
      <c r="CL113" s="9"/>
      <c r="CM113" s="9"/>
      <c r="EA113" s="9"/>
    </row>
    <row r="114" spans="3:131" x14ac:dyDescent="0.35">
      <c r="C114" s="13"/>
      <c r="D114" s="14"/>
      <c r="E114" s="14"/>
      <c r="F114" s="14"/>
      <c r="G114" s="14"/>
      <c r="H114" s="14"/>
      <c r="I114" s="14"/>
      <c r="J114" s="14"/>
      <c r="K114" s="14"/>
      <c r="L114" s="14"/>
      <c r="M114" s="14"/>
      <c r="O114" s="18"/>
      <c r="Q114" s="1">
        <f t="shared" si="35"/>
        <v>0</v>
      </c>
      <c r="R114" s="1">
        <f t="shared" si="36"/>
        <v>0</v>
      </c>
      <c r="S114" s="1">
        <f t="shared" si="37"/>
        <v>0</v>
      </c>
      <c r="T114" s="1"/>
      <c r="U114" s="1"/>
      <c r="V114" s="1"/>
      <c r="W114" s="1"/>
      <c r="X114" s="1"/>
      <c r="Z114" s="1"/>
      <c r="AB114" s="1"/>
      <c r="AC114" s="18">
        <v>0</v>
      </c>
      <c r="AD114" s="18"/>
      <c r="AE114" s="19"/>
      <c r="AF114" s="19"/>
      <c r="AI114" s="20"/>
      <c r="AJ114" s="9"/>
      <c r="AK114" s="9"/>
      <c r="AL114" s="9"/>
      <c r="AM114" s="9"/>
      <c r="AN114" s="9"/>
      <c r="AO114" s="9"/>
      <c r="AP114" s="9"/>
      <c r="AQ114" s="9"/>
      <c r="AR114" s="9"/>
      <c r="AS114" s="9"/>
      <c r="AT114" s="9"/>
      <c r="AU114" s="9"/>
      <c r="AV114" s="9"/>
      <c r="AX114" s="9"/>
      <c r="AY114" s="9"/>
      <c r="AZ114" s="9"/>
      <c r="BG114" s="9"/>
      <c r="BH114" s="9"/>
      <c r="BN114" s="20"/>
      <c r="BO114" s="9"/>
      <c r="BP114" s="9"/>
      <c r="BQ114" s="9"/>
      <c r="BR114" s="9"/>
      <c r="BS114" s="9"/>
      <c r="BT114" s="9"/>
      <c r="BU114" s="9"/>
      <c r="BV114" s="9"/>
      <c r="BW114" s="9"/>
      <c r="BX114" s="9"/>
      <c r="BY114" s="9"/>
      <c r="BZ114" s="9"/>
      <c r="CA114" s="9"/>
      <c r="CC114" s="9"/>
      <c r="CD114" s="9"/>
      <c r="CE114" s="9"/>
      <c r="CL114" s="9"/>
      <c r="CM114" s="9"/>
      <c r="EA114" s="9"/>
    </row>
    <row r="115" spans="3:131" x14ac:dyDescent="0.35">
      <c r="C115" s="13"/>
      <c r="D115" s="14"/>
      <c r="E115" s="14"/>
      <c r="F115" s="14"/>
      <c r="G115" s="14"/>
      <c r="H115" s="14"/>
      <c r="I115" s="14"/>
      <c r="J115" s="14"/>
      <c r="K115" s="14"/>
      <c r="L115" s="14"/>
      <c r="M115" s="14"/>
      <c r="O115" s="18"/>
      <c r="Q115" s="1">
        <f t="shared" si="35"/>
        <v>0</v>
      </c>
      <c r="R115" s="1">
        <f t="shared" si="36"/>
        <v>0</v>
      </c>
      <c r="S115" s="1">
        <f t="shared" si="37"/>
        <v>0</v>
      </c>
      <c r="T115" s="1"/>
      <c r="U115" s="1"/>
      <c r="V115" s="1"/>
      <c r="W115" s="1"/>
      <c r="X115" s="1"/>
      <c r="Z115" s="1"/>
      <c r="AB115" s="1"/>
      <c r="AC115" s="18">
        <v>0</v>
      </c>
      <c r="AD115" s="18"/>
      <c r="AE115" s="19"/>
      <c r="AF115" s="19"/>
      <c r="AI115" s="20"/>
      <c r="AJ115" s="9"/>
      <c r="AK115" s="9"/>
      <c r="AL115" s="9"/>
      <c r="AM115" s="9"/>
      <c r="AN115" s="9"/>
      <c r="AO115" s="9"/>
      <c r="AP115" s="9"/>
      <c r="AQ115" s="9"/>
      <c r="AR115" s="9"/>
      <c r="AS115" s="9"/>
      <c r="AT115" s="9"/>
      <c r="AU115" s="9"/>
      <c r="AX115" s="9"/>
      <c r="AY115" s="9"/>
      <c r="AZ115" s="9"/>
      <c r="BG115" s="9"/>
      <c r="BH115" s="9"/>
      <c r="BN115" s="20"/>
      <c r="BO115" s="9"/>
      <c r="BP115" s="9"/>
      <c r="BQ115" s="9"/>
      <c r="BR115" s="9"/>
      <c r="BS115" s="9"/>
      <c r="BT115" s="9"/>
      <c r="BU115" s="9"/>
      <c r="BV115" s="9"/>
      <c r="BW115" s="9"/>
      <c r="BX115" s="9"/>
      <c r="BY115" s="9"/>
      <c r="BZ115" s="9"/>
      <c r="CC115" s="9"/>
      <c r="CD115" s="9"/>
      <c r="CE115" s="9"/>
      <c r="CL115" s="9"/>
      <c r="CM115" s="9"/>
      <c r="EA115" s="9"/>
    </row>
    <row r="116" spans="3:131" x14ac:dyDescent="0.35">
      <c r="C116" s="13"/>
      <c r="D116" s="14"/>
      <c r="E116" s="14"/>
      <c r="F116" s="14"/>
      <c r="G116" s="14"/>
      <c r="H116" s="14"/>
      <c r="I116" s="14"/>
      <c r="J116" s="14"/>
      <c r="K116" s="14"/>
      <c r="L116" s="14"/>
      <c r="M116" s="14"/>
      <c r="O116" s="18"/>
      <c r="Q116" s="1">
        <f t="shared" si="35"/>
        <v>0</v>
      </c>
      <c r="R116" s="1">
        <f t="shared" si="36"/>
        <v>0</v>
      </c>
      <c r="S116" s="1">
        <f t="shared" si="37"/>
        <v>0</v>
      </c>
      <c r="T116" s="1"/>
      <c r="U116" s="1"/>
      <c r="V116" s="1"/>
      <c r="W116" s="1"/>
      <c r="X116" s="1"/>
      <c r="Z116" s="1"/>
      <c r="AB116" s="1"/>
      <c r="AC116" s="18">
        <v>0</v>
      </c>
      <c r="AD116" s="18"/>
      <c r="AE116" s="19"/>
      <c r="AF116" s="19"/>
      <c r="AI116" s="20"/>
      <c r="AJ116" s="9"/>
      <c r="AK116" s="9"/>
      <c r="AL116" s="9"/>
      <c r="AM116" s="9"/>
      <c r="AN116" s="9"/>
      <c r="AO116" s="9"/>
      <c r="AP116" s="9"/>
      <c r="AQ116" s="9"/>
      <c r="AR116" s="9"/>
      <c r="AS116" s="9"/>
      <c r="AT116" s="9"/>
      <c r="AU116" s="9"/>
      <c r="AX116" s="9"/>
      <c r="AY116" s="9"/>
      <c r="AZ116" s="9"/>
      <c r="BG116" s="9"/>
      <c r="BH116" s="9"/>
      <c r="BN116" s="20"/>
      <c r="BO116" s="9"/>
      <c r="BP116" s="9"/>
      <c r="BQ116" s="9"/>
      <c r="BR116" s="9"/>
      <c r="BS116" s="9"/>
      <c r="BT116" s="9"/>
      <c r="BU116" s="9"/>
      <c r="BV116" s="9"/>
      <c r="BW116" s="9"/>
      <c r="BX116" s="9"/>
      <c r="BY116" s="9"/>
      <c r="BZ116" s="9"/>
      <c r="CC116" s="9"/>
      <c r="CD116" s="9"/>
      <c r="CE116" s="9"/>
      <c r="CL116" s="9"/>
      <c r="CM116" s="9"/>
      <c r="EA116" s="9"/>
    </row>
    <row r="117" spans="3:131" x14ac:dyDescent="0.35">
      <c r="C117" s="13"/>
      <c r="D117" s="14"/>
      <c r="E117" s="14"/>
      <c r="F117" s="14"/>
      <c r="G117" s="14"/>
      <c r="H117" s="14"/>
      <c r="I117" s="14"/>
      <c r="J117" s="14"/>
      <c r="K117" s="14"/>
      <c r="L117" s="14"/>
      <c r="M117" s="14"/>
      <c r="O117" s="18"/>
      <c r="Q117" s="1">
        <f t="shared" si="35"/>
        <v>0</v>
      </c>
      <c r="R117" s="1">
        <f t="shared" si="36"/>
        <v>0</v>
      </c>
      <c r="S117" s="1">
        <f t="shared" si="37"/>
        <v>0</v>
      </c>
      <c r="T117" s="1"/>
      <c r="U117" s="1"/>
      <c r="V117" s="1"/>
      <c r="W117" s="1"/>
      <c r="X117" s="1"/>
      <c r="Z117" s="1"/>
      <c r="AB117" s="1"/>
      <c r="AC117" s="18">
        <v>0</v>
      </c>
      <c r="AD117" s="18"/>
      <c r="AE117" s="19"/>
      <c r="AF117" s="19"/>
      <c r="AI117" s="20"/>
      <c r="AJ117" s="9"/>
      <c r="AK117" s="9"/>
      <c r="AL117" s="9"/>
      <c r="AM117" s="9"/>
      <c r="AN117" s="9"/>
      <c r="AO117" s="9"/>
      <c r="AP117" s="9"/>
      <c r="AQ117" s="9"/>
      <c r="AR117" s="9"/>
      <c r="AS117" s="9"/>
      <c r="AT117" s="9"/>
      <c r="AU117" s="9"/>
      <c r="AX117" s="9"/>
      <c r="AY117" s="9"/>
      <c r="AZ117" s="9"/>
      <c r="BG117" s="9"/>
      <c r="BH117" s="9"/>
      <c r="BN117" s="20"/>
      <c r="BO117" s="9"/>
      <c r="BP117" s="9"/>
      <c r="BQ117" s="9"/>
      <c r="BR117" s="9"/>
      <c r="BS117" s="9"/>
      <c r="BT117" s="9"/>
      <c r="BU117" s="9"/>
      <c r="BV117" s="9"/>
      <c r="BW117" s="9"/>
      <c r="BX117" s="9"/>
      <c r="BY117" s="9"/>
      <c r="BZ117" s="9"/>
      <c r="CC117" s="9"/>
      <c r="CD117" s="9"/>
      <c r="CE117" s="9"/>
      <c r="CL117" s="9"/>
      <c r="CM117" s="9"/>
      <c r="EA117" s="9"/>
    </row>
    <row r="118" spans="3:131" x14ac:dyDescent="0.35">
      <c r="C118" s="13"/>
      <c r="D118" s="14"/>
      <c r="E118" s="14"/>
      <c r="F118" s="14"/>
      <c r="G118" s="14"/>
      <c r="H118" s="14"/>
      <c r="I118" s="14"/>
      <c r="J118" s="14"/>
      <c r="K118" s="14"/>
      <c r="L118" s="14"/>
      <c r="M118" s="14"/>
      <c r="O118" s="18"/>
      <c r="Q118" s="1">
        <f t="shared" si="35"/>
        <v>0</v>
      </c>
      <c r="R118" s="1">
        <f t="shared" si="36"/>
        <v>0</v>
      </c>
      <c r="S118" s="1">
        <f t="shared" si="37"/>
        <v>0</v>
      </c>
      <c r="T118" s="1"/>
      <c r="U118" s="1"/>
      <c r="V118" s="1"/>
      <c r="W118" s="1"/>
      <c r="X118" s="1"/>
      <c r="Z118" s="1"/>
      <c r="AB118" s="1"/>
      <c r="AC118" s="18">
        <v>0</v>
      </c>
      <c r="AD118" s="18"/>
      <c r="AE118" s="19"/>
      <c r="AF118" s="19"/>
      <c r="AI118" s="20"/>
      <c r="AJ118" s="9"/>
      <c r="AK118" s="9"/>
      <c r="AL118" s="9"/>
      <c r="AM118" s="9"/>
      <c r="AN118" s="9"/>
      <c r="AO118" s="9"/>
      <c r="AP118" s="9"/>
      <c r="AQ118" s="9"/>
      <c r="AR118" s="9"/>
      <c r="AS118" s="9"/>
      <c r="AT118" s="9"/>
      <c r="AU118" s="9"/>
      <c r="AX118" s="9"/>
      <c r="AY118" s="9"/>
      <c r="AZ118" s="9"/>
      <c r="BG118" s="9"/>
      <c r="BH118" s="9"/>
      <c r="BN118" s="20"/>
      <c r="BO118" s="9"/>
      <c r="BP118" s="9"/>
      <c r="BQ118" s="9"/>
      <c r="BR118" s="9"/>
      <c r="BS118" s="9"/>
      <c r="BT118" s="9"/>
      <c r="BU118" s="9"/>
      <c r="BV118" s="9"/>
      <c r="BW118" s="9"/>
      <c r="BX118" s="9"/>
      <c r="BY118" s="9"/>
      <c r="BZ118" s="9"/>
      <c r="CC118" s="9"/>
      <c r="CD118" s="9"/>
      <c r="CE118" s="9"/>
      <c r="CL118" s="9"/>
      <c r="CM118" s="9"/>
      <c r="EA118" s="9"/>
    </row>
    <row r="119" spans="3:131" x14ac:dyDescent="0.35">
      <c r="C119" s="13"/>
      <c r="D119" s="14"/>
      <c r="E119" s="14"/>
      <c r="F119" s="14"/>
      <c r="G119" s="14"/>
      <c r="H119" s="14"/>
      <c r="I119" s="14"/>
      <c r="J119" s="14"/>
      <c r="K119" s="14"/>
      <c r="L119" s="14"/>
      <c r="M119" s="14"/>
      <c r="O119" s="18"/>
      <c r="Q119" s="1">
        <f t="shared" si="35"/>
        <v>0</v>
      </c>
      <c r="R119" s="1">
        <f t="shared" si="36"/>
        <v>0</v>
      </c>
      <c r="S119" s="1">
        <f t="shared" si="37"/>
        <v>0</v>
      </c>
      <c r="T119" s="1"/>
      <c r="U119" s="1"/>
      <c r="V119" s="1"/>
      <c r="W119" s="1"/>
      <c r="X119" s="1"/>
      <c r="Z119" s="1"/>
      <c r="AB119" s="1"/>
      <c r="AC119" s="18">
        <v>0</v>
      </c>
      <c r="AD119" s="18"/>
      <c r="AE119" s="19"/>
      <c r="AF119" s="19"/>
      <c r="AI119" s="20"/>
      <c r="AJ119" s="9"/>
      <c r="AK119" s="9"/>
      <c r="AL119" s="9"/>
      <c r="AM119" s="9"/>
      <c r="AN119" s="9"/>
      <c r="AO119" s="9"/>
      <c r="AP119" s="9"/>
      <c r="AQ119" s="9"/>
      <c r="AR119" s="9"/>
      <c r="AS119" s="9"/>
      <c r="AT119" s="9"/>
      <c r="AU119" s="9"/>
      <c r="AX119" s="9"/>
      <c r="AY119" s="9"/>
      <c r="AZ119" s="9"/>
      <c r="BG119" s="9"/>
      <c r="BH119" s="9"/>
      <c r="BN119" s="20"/>
      <c r="BO119" s="9"/>
      <c r="BP119" s="9"/>
      <c r="BQ119" s="9"/>
      <c r="BR119" s="9"/>
      <c r="BS119" s="9"/>
      <c r="BT119" s="9"/>
      <c r="BU119" s="9"/>
      <c r="BV119" s="9"/>
      <c r="BW119" s="9"/>
      <c r="BX119" s="9"/>
      <c r="BY119" s="9"/>
      <c r="BZ119" s="9"/>
      <c r="CC119" s="9"/>
      <c r="CD119" s="9"/>
      <c r="CE119" s="9"/>
      <c r="CL119" s="9"/>
      <c r="CM119" s="9"/>
      <c r="EA119" s="9"/>
    </row>
    <row r="120" spans="3:131" x14ac:dyDescent="0.35">
      <c r="C120" s="13"/>
      <c r="D120" s="14"/>
      <c r="E120" s="14"/>
      <c r="F120" s="14"/>
      <c r="G120" s="14"/>
      <c r="H120" s="14"/>
      <c r="I120" s="14"/>
      <c r="J120" s="14"/>
      <c r="K120" s="14"/>
      <c r="L120" s="14"/>
      <c r="M120" s="14"/>
      <c r="O120" s="18"/>
      <c r="Q120" s="1">
        <f t="shared" si="35"/>
        <v>0</v>
      </c>
      <c r="R120" s="1">
        <f t="shared" si="36"/>
        <v>0</v>
      </c>
      <c r="S120" s="1">
        <f t="shared" si="37"/>
        <v>0</v>
      </c>
      <c r="T120" s="1"/>
      <c r="U120" s="1"/>
      <c r="V120" s="1"/>
      <c r="W120" s="1"/>
      <c r="X120" s="1"/>
      <c r="Z120" s="1"/>
      <c r="AB120" s="1"/>
      <c r="AC120" s="18">
        <v>0</v>
      </c>
      <c r="AD120" s="18"/>
      <c r="AE120" s="19"/>
      <c r="AF120" s="19"/>
      <c r="AI120" s="20"/>
      <c r="AJ120" s="9"/>
      <c r="AK120" s="9"/>
      <c r="AL120" s="9"/>
      <c r="AM120" s="9"/>
      <c r="AN120" s="9"/>
      <c r="AO120" s="9"/>
      <c r="AP120" s="9"/>
      <c r="AQ120" s="9"/>
      <c r="AR120" s="9"/>
      <c r="AS120" s="9"/>
      <c r="AT120" s="9"/>
      <c r="AU120" s="9"/>
      <c r="AX120" s="9"/>
      <c r="AY120" s="9"/>
      <c r="AZ120" s="9"/>
      <c r="BG120" s="9"/>
      <c r="BH120" s="9"/>
      <c r="BN120" s="20"/>
      <c r="BO120" s="9"/>
      <c r="BP120" s="9"/>
      <c r="BQ120" s="9"/>
      <c r="BR120" s="9"/>
      <c r="BS120" s="9"/>
      <c r="BT120" s="9"/>
      <c r="BU120" s="9"/>
      <c r="BV120" s="9"/>
      <c r="BW120" s="9"/>
      <c r="BX120" s="9"/>
      <c r="BY120" s="9"/>
      <c r="BZ120" s="9"/>
      <c r="CC120" s="9"/>
      <c r="CD120" s="9"/>
      <c r="CE120" s="9"/>
      <c r="CL120" s="9"/>
      <c r="CM120" s="9"/>
      <c r="EA120" s="9"/>
    </row>
    <row r="121" spans="3:131" x14ac:dyDescent="0.35">
      <c r="C121" s="13"/>
      <c r="D121" s="14"/>
      <c r="E121" s="14"/>
      <c r="F121" s="14"/>
      <c r="G121" s="14"/>
      <c r="H121" s="14"/>
      <c r="I121" s="14"/>
      <c r="J121" s="14"/>
      <c r="K121" s="14"/>
      <c r="L121" s="14"/>
      <c r="M121" s="14"/>
      <c r="O121" s="18"/>
      <c r="Q121" s="1">
        <f t="shared" si="35"/>
        <v>0</v>
      </c>
      <c r="R121" s="1">
        <f t="shared" si="36"/>
        <v>0</v>
      </c>
      <c r="S121" s="1">
        <f t="shared" si="37"/>
        <v>0</v>
      </c>
      <c r="T121" s="1"/>
      <c r="U121" s="1"/>
      <c r="V121" s="1"/>
      <c r="W121" s="1"/>
      <c r="X121" s="1"/>
      <c r="Z121" s="1"/>
      <c r="AB121" s="1"/>
      <c r="AC121" s="18">
        <v>0</v>
      </c>
      <c r="AD121" s="18"/>
      <c r="AE121" s="19"/>
      <c r="AF121" s="19"/>
      <c r="AI121" s="20"/>
      <c r="AJ121" s="9"/>
      <c r="AK121" s="9"/>
      <c r="AL121" s="9"/>
      <c r="AM121" s="9"/>
      <c r="AN121" s="9"/>
      <c r="AO121" s="9"/>
      <c r="AP121" s="9"/>
      <c r="AQ121" s="9"/>
      <c r="AR121" s="9"/>
      <c r="AS121" s="9"/>
      <c r="AT121" s="9"/>
      <c r="AU121" s="9"/>
      <c r="AX121" s="9"/>
      <c r="AY121" s="9"/>
      <c r="AZ121" s="9"/>
      <c r="BG121" s="9"/>
      <c r="BH121" s="9"/>
      <c r="BN121" s="20"/>
      <c r="BO121" s="9"/>
      <c r="BP121" s="9"/>
      <c r="BQ121" s="9"/>
      <c r="BR121" s="9"/>
      <c r="BS121" s="9"/>
      <c r="BT121" s="9"/>
      <c r="BU121" s="9"/>
      <c r="BV121" s="9"/>
      <c r="BW121" s="9"/>
      <c r="BX121" s="9"/>
      <c r="BY121" s="9"/>
      <c r="BZ121" s="9"/>
      <c r="CC121" s="9"/>
      <c r="CD121" s="9"/>
      <c r="CE121" s="9"/>
      <c r="CL121" s="9"/>
      <c r="CM121" s="9"/>
      <c r="EA121" s="9"/>
    </row>
    <row r="122" spans="3:131" x14ac:dyDescent="0.35">
      <c r="C122" s="13"/>
      <c r="D122" s="14"/>
      <c r="E122" s="14"/>
      <c r="F122" s="14"/>
      <c r="G122" s="14"/>
      <c r="H122" s="14"/>
      <c r="I122" s="14"/>
      <c r="J122" s="14"/>
      <c r="K122" s="14"/>
      <c r="L122" s="14"/>
      <c r="M122" s="14"/>
      <c r="O122" s="18"/>
      <c r="Q122" s="1">
        <f t="shared" si="35"/>
        <v>0</v>
      </c>
      <c r="R122" s="1">
        <f t="shared" si="36"/>
        <v>0</v>
      </c>
      <c r="S122" s="1">
        <f t="shared" si="37"/>
        <v>0</v>
      </c>
      <c r="T122" s="1"/>
      <c r="U122" s="1"/>
      <c r="V122" s="1"/>
      <c r="W122" s="1"/>
      <c r="X122" s="1"/>
      <c r="Z122" s="1"/>
      <c r="AB122" s="1"/>
      <c r="AC122" s="18">
        <v>0</v>
      </c>
      <c r="AD122" s="18"/>
      <c r="AE122" s="19"/>
      <c r="AF122" s="19"/>
      <c r="AI122" s="20"/>
      <c r="AJ122" s="9"/>
      <c r="AK122" s="9"/>
      <c r="AL122" s="9"/>
      <c r="AM122" s="9"/>
      <c r="AN122" s="9"/>
      <c r="AO122" s="9"/>
      <c r="AP122" s="9"/>
      <c r="AQ122" s="9"/>
      <c r="AR122" s="9"/>
      <c r="AS122" s="9"/>
      <c r="AT122" s="9"/>
      <c r="AU122" s="9"/>
      <c r="AX122" s="9"/>
      <c r="AY122" s="9"/>
      <c r="AZ122" s="9"/>
      <c r="BG122" s="9"/>
      <c r="BH122" s="9"/>
      <c r="BN122" s="20"/>
      <c r="BO122" s="9"/>
      <c r="BP122" s="9"/>
      <c r="BQ122" s="9"/>
      <c r="BR122" s="9"/>
      <c r="BS122" s="9"/>
      <c r="BT122" s="9"/>
      <c r="BU122" s="9"/>
      <c r="BV122" s="9"/>
      <c r="BW122" s="9"/>
      <c r="BX122" s="9"/>
      <c r="BY122" s="9"/>
      <c r="BZ122" s="9"/>
      <c r="CC122" s="9"/>
      <c r="CD122" s="9"/>
      <c r="CE122" s="9"/>
      <c r="CL122" s="9"/>
      <c r="CM122" s="9"/>
      <c r="EA122" s="9"/>
    </row>
    <row r="123" spans="3:131" x14ac:dyDescent="0.35">
      <c r="C123" s="13"/>
      <c r="D123" s="14"/>
      <c r="E123" s="14"/>
      <c r="F123" s="14"/>
      <c r="G123" s="14"/>
      <c r="H123" s="14"/>
      <c r="I123" s="14"/>
      <c r="J123" s="14"/>
      <c r="K123" s="14"/>
      <c r="L123" s="14"/>
      <c r="M123" s="14"/>
      <c r="O123" s="18"/>
      <c r="Q123" s="1">
        <f t="shared" si="35"/>
        <v>0</v>
      </c>
      <c r="R123" s="1">
        <f t="shared" si="36"/>
        <v>0</v>
      </c>
      <c r="S123" s="1">
        <f t="shared" si="37"/>
        <v>0</v>
      </c>
      <c r="T123" s="1"/>
      <c r="U123" s="1"/>
      <c r="V123" s="1"/>
      <c r="W123" s="1"/>
      <c r="X123" s="1"/>
      <c r="Z123" s="1"/>
      <c r="AB123" s="1"/>
      <c r="AC123" s="18">
        <v>0</v>
      </c>
      <c r="AD123" s="18"/>
      <c r="AE123" s="19"/>
      <c r="AF123" s="19"/>
      <c r="AI123" s="20"/>
      <c r="AJ123" s="9"/>
      <c r="AK123" s="9"/>
      <c r="AL123" s="9"/>
      <c r="AM123" s="9"/>
      <c r="AN123" s="9"/>
      <c r="AO123" s="9"/>
      <c r="AP123" s="9"/>
      <c r="AQ123" s="9"/>
      <c r="AR123" s="9"/>
      <c r="AS123" s="9"/>
      <c r="AT123" s="9"/>
      <c r="AU123" s="9"/>
      <c r="AX123" s="9"/>
      <c r="AY123" s="9"/>
      <c r="AZ123" s="9"/>
      <c r="BG123" s="9"/>
      <c r="BH123" s="9"/>
      <c r="BN123" s="20"/>
      <c r="BO123" s="9"/>
      <c r="BP123" s="9"/>
      <c r="BQ123" s="9"/>
      <c r="BR123" s="9"/>
      <c r="BS123" s="9"/>
      <c r="BT123" s="9"/>
      <c r="BU123" s="9"/>
      <c r="BV123" s="9"/>
      <c r="BW123" s="9"/>
      <c r="BX123" s="9"/>
      <c r="BY123" s="9"/>
      <c r="BZ123" s="9"/>
      <c r="CC123" s="9"/>
      <c r="CD123" s="9"/>
      <c r="CE123" s="9"/>
      <c r="CL123" s="9"/>
      <c r="CM123" s="9"/>
      <c r="EA123" s="9"/>
    </row>
    <row r="124" spans="3:131" x14ac:dyDescent="0.35">
      <c r="C124" s="13"/>
      <c r="D124" s="14"/>
      <c r="E124" s="14"/>
      <c r="F124" s="14"/>
      <c r="G124" s="14"/>
      <c r="H124" s="14"/>
      <c r="I124" s="14"/>
      <c r="J124" s="14"/>
      <c r="K124" s="14"/>
      <c r="L124" s="14"/>
      <c r="M124" s="14"/>
      <c r="O124" s="18"/>
      <c r="Q124" s="1">
        <f t="shared" si="35"/>
        <v>0</v>
      </c>
      <c r="R124" s="1">
        <f t="shared" si="36"/>
        <v>0</v>
      </c>
      <c r="S124" s="1">
        <f t="shared" si="37"/>
        <v>0</v>
      </c>
      <c r="T124" s="1"/>
      <c r="U124" s="1"/>
      <c r="V124" s="1"/>
      <c r="W124" s="1"/>
      <c r="X124" s="1"/>
      <c r="Z124" s="1"/>
      <c r="AB124" s="1"/>
      <c r="AC124" s="18">
        <v>0</v>
      </c>
      <c r="AD124" s="18"/>
      <c r="AE124" s="19"/>
      <c r="AF124" s="19"/>
      <c r="AI124" s="20"/>
      <c r="AJ124" s="9"/>
      <c r="AK124" s="9"/>
      <c r="AL124" s="9"/>
      <c r="AM124" s="9"/>
      <c r="AN124" s="9"/>
      <c r="AO124" s="9"/>
      <c r="AP124" s="9"/>
      <c r="AQ124" s="9"/>
      <c r="AR124" s="9"/>
      <c r="AS124" s="9"/>
      <c r="AT124" s="9"/>
      <c r="AU124" s="9"/>
      <c r="AX124" s="9"/>
      <c r="AY124" s="9"/>
      <c r="AZ124" s="9"/>
      <c r="BG124" s="9"/>
      <c r="BH124" s="9"/>
      <c r="BN124" s="20"/>
      <c r="BO124" s="9"/>
      <c r="BP124" s="9"/>
      <c r="BQ124" s="9"/>
      <c r="BR124" s="9"/>
      <c r="BS124" s="9"/>
      <c r="BT124" s="9"/>
      <c r="BU124" s="9"/>
      <c r="BV124" s="9"/>
      <c r="BW124" s="9"/>
      <c r="BX124" s="9"/>
      <c r="BY124" s="9"/>
      <c r="BZ124" s="9"/>
      <c r="CC124" s="9"/>
      <c r="CD124" s="9"/>
      <c r="CE124" s="9"/>
      <c r="CL124" s="9"/>
      <c r="CM124" s="9"/>
      <c r="EA124" s="9"/>
    </row>
    <row r="125" spans="3:131" x14ac:dyDescent="0.35">
      <c r="C125" s="13"/>
      <c r="D125" s="14"/>
      <c r="E125" s="14"/>
      <c r="F125" s="14"/>
      <c r="G125" s="14"/>
      <c r="H125" s="14"/>
      <c r="I125" s="14"/>
      <c r="J125" s="14"/>
      <c r="K125" s="14"/>
      <c r="L125" s="14"/>
      <c r="M125" s="14"/>
      <c r="O125" s="18"/>
      <c r="Q125" s="1">
        <f t="shared" si="35"/>
        <v>0</v>
      </c>
      <c r="R125" s="1">
        <f t="shared" si="36"/>
        <v>0</v>
      </c>
      <c r="S125" s="1">
        <f t="shared" si="37"/>
        <v>0</v>
      </c>
      <c r="T125" s="1"/>
      <c r="U125" s="1"/>
      <c r="V125" s="1"/>
      <c r="W125" s="1"/>
      <c r="X125" s="1"/>
      <c r="Z125" s="1"/>
      <c r="AB125" s="1"/>
      <c r="AC125" s="18">
        <v>0</v>
      </c>
      <c r="AD125" s="18"/>
      <c r="AE125" s="19"/>
      <c r="AF125" s="19"/>
      <c r="AI125" s="20"/>
      <c r="AJ125" s="9"/>
      <c r="AK125" s="9"/>
      <c r="AL125" s="9"/>
      <c r="AM125" s="9"/>
      <c r="AN125" s="9"/>
      <c r="AO125" s="9"/>
      <c r="AP125" s="9"/>
      <c r="AQ125" s="9"/>
      <c r="AR125" s="9"/>
      <c r="AS125" s="9"/>
      <c r="AT125" s="9"/>
      <c r="AU125" s="9"/>
      <c r="AX125" s="9"/>
      <c r="AY125" s="9"/>
      <c r="AZ125" s="9"/>
      <c r="BG125" s="9"/>
      <c r="BH125" s="9"/>
      <c r="BN125" s="20"/>
      <c r="BO125" s="9"/>
      <c r="BP125" s="9"/>
      <c r="BQ125" s="9"/>
      <c r="BR125" s="9"/>
      <c r="BS125" s="9"/>
      <c r="BT125" s="9"/>
      <c r="BU125" s="9"/>
      <c r="BV125" s="9"/>
      <c r="BW125" s="9"/>
      <c r="BX125" s="9"/>
      <c r="BY125" s="9"/>
      <c r="BZ125" s="9"/>
      <c r="CC125" s="9"/>
      <c r="CD125" s="9"/>
      <c r="CE125" s="9"/>
      <c r="CL125" s="9"/>
      <c r="CM125" s="9"/>
      <c r="EA125" s="9"/>
    </row>
    <row r="126" spans="3:131" x14ac:dyDescent="0.35">
      <c r="C126" s="13"/>
      <c r="D126" s="14"/>
      <c r="E126" s="14"/>
      <c r="F126" s="14"/>
      <c r="G126" s="14"/>
      <c r="H126" s="14"/>
      <c r="I126" s="14"/>
      <c r="J126" s="14"/>
      <c r="K126" s="14"/>
      <c r="L126" s="14"/>
      <c r="M126" s="14"/>
      <c r="O126" s="18"/>
      <c r="Q126" s="1">
        <f t="shared" si="35"/>
        <v>0</v>
      </c>
      <c r="R126" s="1">
        <f t="shared" si="36"/>
        <v>0</v>
      </c>
      <c r="S126" s="1">
        <f t="shared" si="37"/>
        <v>0</v>
      </c>
      <c r="T126" s="1"/>
      <c r="U126" s="1"/>
      <c r="V126" s="1"/>
      <c r="W126" s="1"/>
      <c r="X126" s="1"/>
      <c r="Z126" s="1"/>
      <c r="AB126" s="1"/>
      <c r="AC126" s="18">
        <v>0</v>
      </c>
      <c r="AD126" s="18"/>
      <c r="AE126" s="19"/>
      <c r="AF126" s="19"/>
      <c r="AI126" s="20"/>
      <c r="AJ126" s="9"/>
      <c r="AK126" s="9"/>
      <c r="AL126" s="9"/>
      <c r="AM126" s="9"/>
      <c r="AN126" s="9"/>
      <c r="AO126" s="9"/>
      <c r="AP126" s="9"/>
      <c r="AQ126" s="9"/>
      <c r="AR126" s="9"/>
      <c r="AS126" s="9"/>
      <c r="AT126" s="9"/>
      <c r="AU126" s="9"/>
      <c r="AX126" s="9"/>
      <c r="AY126" s="9"/>
      <c r="AZ126" s="9"/>
      <c r="BG126" s="9"/>
      <c r="BH126" s="9"/>
      <c r="BN126" s="20"/>
      <c r="BO126" s="9"/>
      <c r="BP126" s="9"/>
      <c r="BQ126" s="9"/>
      <c r="BR126" s="9"/>
      <c r="BS126" s="9"/>
      <c r="BT126" s="9"/>
      <c r="BU126" s="9"/>
      <c r="BV126" s="9"/>
      <c r="BW126" s="9"/>
      <c r="BX126" s="9"/>
      <c r="BY126" s="9"/>
      <c r="BZ126" s="9"/>
      <c r="CC126" s="9"/>
      <c r="CD126" s="9"/>
      <c r="CE126" s="9"/>
      <c r="CL126" s="9"/>
      <c r="CM126" s="9"/>
      <c r="EA126" s="9"/>
    </row>
    <row r="127" spans="3:131" x14ac:dyDescent="0.35">
      <c r="C127" s="13"/>
      <c r="D127" s="14"/>
      <c r="E127" s="14"/>
      <c r="F127" s="14"/>
      <c r="G127" s="14"/>
      <c r="H127" s="14"/>
      <c r="I127" s="14"/>
      <c r="J127" s="14"/>
      <c r="K127" s="14"/>
      <c r="L127" s="14"/>
      <c r="M127" s="14"/>
      <c r="O127" s="18"/>
      <c r="Q127" s="1">
        <f t="shared" si="35"/>
        <v>0</v>
      </c>
      <c r="R127" s="1">
        <f t="shared" si="36"/>
        <v>0</v>
      </c>
      <c r="S127" s="1">
        <f t="shared" si="37"/>
        <v>0</v>
      </c>
      <c r="T127" s="1"/>
      <c r="U127" s="1"/>
      <c r="V127" s="1"/>
      <c r="W127" s="1"/>
      <c r="X127" s="1"/>
      <c r="Z127" s="1"/>
      <c r="AB127" s="1"/>
      <c r="AC127" s="18">
        <v>0</v>
      </c>
      <c r="AD127" s="18"/>
      <c r="AE127" s="19"/>
      <c r="AF127" s="19"/>
      <c r="AI127" s="20"/>
      <c r="AJ127" s="9"/>
      <c r="AK127" s="9"/>
      <c r="AL127" s="9"/>
      <c r="AM127" s="9"/>
      <c r="AN127" s="9"/>
      <c r="AO127" s="9"/>
      <c r="AP127" s="9"/>
      <c r="AQ127" s="9"/>
      <c r="AR127" s="9"/>
      <c r="AS127" s="9"/>
      <c r="AT127" s="9"/>
      <c r="AU127" s="9"/>
      <c r="AX127" s="9"/>
      <c r="AY127" s="9"/>
      <c r="AZ127" s="9"/>
      <c r="BG127" s="9"/>
      <c r="BH127" s="9"/>
      <c r="BN127" s="20"/>
      <c r="BO127" s="9"/>
      <c r="BP127" s="9"/>
      <c r="BQ127" s="9"/>
      <c r="BR127" s="9"/>
      <c r="BS127" s="9"/>
      <c r="BT127" s="9"/>
      <c r="BU127" s="9"/>
      <c r="BV127" s="9"/>
      <c r="BW127" s="9"/>
      <c r="BX127" s="9"/>
      <c r="BY127" s="9"/>
      <c r="BZ127" s="9"/>
      <c r="CC127" s="9"/>
      <c r="CD127" s="9"/>
      <c r="CE127" s="9"/>
      <c r="CL127" s="9"/>
      <c r="CM127" s="9"/>
      <c r="EA127" s="9"/>
    </row>
    <row r="128" spans="3:131" x14ac:dyDescent="0.35">
      <c r="C128" s="13"/>
      <c r="D128" s="14"/>
      <c r="E128" s="14"/>
      <c r="F128" s="14"/>
      <c r="G128" s="14"/>
      <c r="H128" s="14"/>
      <c r="I128" s="14"/>
      <c r="J128" s="14"/>
      <c r="K128" s="14"/>
      <c r="L128" s="14"/>
      <c r="M128" s="14"/>
      <c r="O128" s="18"/>
      <c r="Q128" s="1">
        <f t="shared" si="35"/>
        <v>0</v>
      </c>
      <c r="R128" s="1">
        <f t="shared" si="36"/>
        <v>0</v>
      </c>
      <c r="S128" s="1">
        <f t="shared" si="37"/>
        <v>0</v>
      </c>
      <c r="T128" s="1"/>
      <c r="U128" s="1"/>
      <c r="V128" s="1"/>
      <c r="W128" s="1"/>
      <c r="X128" s="1"/>
      <c r="Z128" s="1"/>
      <c r="AB128" s="1"/>
      <c r="AC128" s="18">
        <v>0</v>
      </c>
      <c r="AD128" s="18"/>
      <c r="AE128" s="19"/>
      <c r="AF128" s="19"/>
      <c r="AI128" s="20"/>
      <c r="AJ128" s="9"/>
      <c r="AK128" s="9"/>
      <c r="AL128" s="9"/>
      <c r="AM128" s="9"/>
      <c r="AN128" s="9"/>
      <c r="AO128" s="9"/>
      <c r="AP128" s="9"/>
      <c r="AQ128" s="9"/>
      <c r="AR128" s="9"/>
      <c r="AS128" s="9"/>
      <c r="AT128" s="9"/>
      <c r="AU128" s="9"/>
      <c r="AX128" s="9"/>
      <c r="AY128" s="9"/>
      <c r="AZ128" s="9"/>
      <c r="BG128" s="9"/>
      <c r="BH128" s="9"/>
      <c r="BN128" s="20"/>
      <c r="BO128" s="9"/>
      <c r="BP128" s="9"/>
      <c r="BQ128" s="9"/>
      <c r="BR128" s="9"/>
      <c r="BS128" s="9"/>
      <c r="BT128" s="9"/>
      <c r="BU128" s="9"/>
      <c r="BV128" s="9"/>
      <c r="BW128" s="9"/>
      <c r="BX128" s="9"/>
      <c r="BY128" s="9"/>
      <c r="BZ128" s="9"/>
      <c r="CC128" s="9"/>
      <c r="CD128" s="9"/>
      <c r="CE128" s="9"/>
      <c r="CL128" s="9"/>
      <c r="CM128" s="9"/>
      <c r="EA128" s="9"/>
    </row>
    <row r="129" spans="3:131" x14ac:dyDescent="0.35">
      <c r="C129" s="13"/>
      <c r="D129" s="14"/>
      <c r="E129" s="14"/>
      <c r="F129" s="14"/>
      <c r="G129" s="14"/>
      <c r="H129" s="14"/>
      <c r="I129" s="14"/>
      <c r="J129" s="14"/>
      <c r="K129" s="14"/>
      <c r="L129" s="14"/>
      <c r="M129" s="14"/>
      <c r="O129" s="18"/>
      <c r="Q129" s="1">
        <f t="shared" si="35"/>
        <v>0</v>
      </c>
      <c r="R129" s="1">
        <f t="shared" si="36"/>
        <v>0</v>
      </c>
      <c r="S129" s="1">
        <f t="shared" si="37"/>
        <v>0</v>
      </c>
      <c r="T129" s="1"/>
      <c r="U129" s="1"/>
      <c r="V129" s="1"/>
      <c r="W129" s="1"/>
      <c r="X129" s="1"/>
      <c r="Z129" s="1"/>
      <c r="AB129" s="1"/>
      <c r="AC129" s="18">
        <v>0</v>
      </c>
      <c r="AD129" s="18"/>
      <c r="AE129" s="19"/>
      <c r="AF129" s="19"/>
      <c r="AI129" s="20"/>
      <c r="AJ129" s="9"/>
      <c r="AK129" s="9"/>
      <c r="AL129" s="9"/>
      <c r="AM129" s="9"/>
      <c r="AN129" s="9"/>
      <c r="AO129" s="9"/>
      <c r="AP129" s="9"/>
      <c r="AQ129" s="9"/>
      <c r="AR129" s="9"/>
      <c r="AS129" s="9"/>
      <c r="AT129" s="9"/>
      <c r="AU129" s="9"/>
      <c r="AX129" s="9"/>
      <c r="AY129" s="9"/>
      <c r="AZ129" s="9"/>
      <c r="BG129" s="9"/>
      <c r="BH129" s="9"/>
      <c r="BN129" s="20"/>
      <c r="BO129" s="9"/>
      <c r="BP129" s="9"/>
      <c r="BQ129" s="9"/>
      <c r="BR129" s="9"/>
      <c r="BS129" s="9"/>
      <c r="BT129" s="9"/>
      <c r="BU129" s="9"/>
      <c r="BV129" s="9"/>
      <c r="BW129" s="9"/>
      <c r="BX129" s="9"/>
      <c r="BY129" s="9"/>
      <c r="BZ129" s="9"/>
      <c r="CC129" s="9"/>
      <c r="CD129" s="9"/>
      <c r="CE129" s="9"/>
      <c r="CL129" s="9"/>
      <c r="CM129" s="9"/>
      <c r="EA129" s="9"/>
    </row>
    <row r="130" spans="3:131" x14ac:dyDescent="0.35">
      <c r="C130" s="13"/>
      <c r="D130" s="14"/>
      <c r="E130" s="14"/>
      <c r="F130" s="14"/>
      <c r="G130" s="14"/>
      <c r="H130" s="14"/>
      <c r="I130" s="14"/>
      <c r="J130" s="14"/>
      <c r="K130" s="14"/>
      <c r="L130" s="14"/>
      <c r="M130" s="14"/>
      <c r="O130" s="18"/>
      <c r="P130" s="1"/>
      <c r="Q130" s="1">
        <f t="shared" si="35"/>
        <v>0</v>
      </c>
      <c r="R130" s="1">
        <f t="shared" si="36"/>
        <v>0</v>
      </c>
      <c r="S130" s="1">
        <f t="shared" si="37"/>
        <v>0</v>
      </c>
      <c r="T130" s="1"/>
      <c r="U130" s="1"/>
      <c r="V130" s="1"/>
      <c r="W130" s="1"/>
      <c r="X130" s="1"/>
      <c r="Z130" s="1"/>
      <c r="AB130" s="1"/>
      <c r="AC130" s="18">
        <v>0</v>
      </c>
      <c r="AD130" s="18"/>
      <c r="AE130" s="19"/>
      <c r="AF130" s="19"/>
      <c r="AI130" s="20"/>
      <c r="AJ130" s="9"/>
      <c r="AK130" s="9"/>
      <c r="AL130" s="9"/>
      <c r="AM130" s="9"/>
      <c r="AN130" s="9"/>
      <c r="AO130" s="9"/>
      <c r="AP130" s="9"/>
      <c r="AQ130" s="9"/>
      <c r="AR130" s="9"/>
      <c r="AS130" s="9"/>
      <c r="AT130" s="9"/>
      <c r="AU130" s="9"/>
      <c r="AX130" s="9"/>
      <c r="AY130" s="9"/>
      <c r="AZ130" s="9"/>
      <c r="BG130" s="9"/>
      <c r="BH130" s="9"/>
      <c r="BN130" s="20"/>
      <c r="BO130" s="9"/>
      <c r="BP130" s="9"/>
      <c r="BQ130" s="9"/>
      <c r="BR130" s="9"/>
      <c r="BS130" s="9"/>
      <c r="BT130" s="9"/>
      <c r="BU130" s="9"/>
      <c r="BV130" s="9"/>
      <c r="BW130" s="9"/>
      <c r="BX130" s="9"/>
      <c r="BY130" s="9"/>
      <c r="BZ130" s="9"/>
      <c r="CC130" s="9"/>
      <c r="CD130" s="9"/>
      <c r="CE130" s="9"/>
      <c r="CL130" s="9"/>
      <c r="CM130" s="9"/>
      <c r="EA130" s="9"/>
    </row>
    <row r="131" spans="3:131" x14ac:dyDescent="0.35">
      <c r="C131" s="13"/>
      <c r="D131" s="14"/>
      <c r="E131" s="14"/>
      <c r="F131" s="14"/>
      <c r="G131" s="14"/>
      <c r="H131" s="14"/>
      <c r="I131" s="14"/>
      <c r="J131" s="14"/>
      <c r="K131" s="14"/>
      <c r="L131" s="14"/>
      <c r="M131" s="14"/>
      <c r="O131" s="18"/>
      <c r="Q131" s="1">
        <f t="shared" ref="Q131:Q138" si="38">MAX($N131,$N131+$N132,$N131+$N132+$N133,N131+N132+N133+N134)</f>
        <v>0</v>
      </c>
      <c r="R131" s="1">
        <f t="shared" ref="R131:R138" si="39">MAX($N131,$N131+$N132,$N131+$N132+$N133)</f>
        <v>0</v>
      </c>
      <c r="S131" s="1">
        <f t="shared" ref="S131:S138" si="40">MAX(R131:R182,0)</f>
        <v>0</v>
      </c>
      <c r="T131" s="1"/>
      <c r="U131" s="1"/>
      <c r="V131" s="1"/>
      <c r="W131" s="1"/>
      <c r="X131" s="1"/>
      <c r="Z131" s="1"/>
      <c r="AB131" s="1"/>
      <c r="AC131" s="18">
        <v>0</v>
      </c>
      <c r="AD131" s="18"/>
      <c r="AE131" s="19"/>
      <c r="AF131" s="19"/>
      <c r="AI131" s="20"/>
      <c r="AJ131" s="9"/>
      <c r="AK131" s="9"/>
      <c r="AL131" s="9"/>
      <c r="AM131" s="9"/>
      <c r="AN131" s="9"/>
      <c r="AO131" s="9"/>
      <c r="AP131" s="9"/>
      <c r="AQ131" s="9"/>
      <c r="AR131" s="9"/>
      <c r="AS131" s="9"/>
      <c r="AT131" s="9"/>
      <c r="AU131" s="9"/>
      <c r="AX131" s="9"/>
      <c r="AY131" s="9"/>
      <c r="AZ131" s="9"/>
      <c r="BG131" s="9"/>
      <c r="BH131" s="9"/>
      <c r="BN131" s="20"/>
      <c r="BO131" s="9"/>
      <c r="BP131" s="9"/>
      <c r="BQ131" s="9"/>
      <c r="BR131" s="9"/>
      <c r="BS131" s="9"/>
      <c r="BT131" s="9"/>
      <c r="BU131" s="9"/>
      <c r="BV131" s="9"/>
      <c r="BW131" s="9"/>
      <c r="BX131" s="9"/>
      <c r="BY131" s="9"/>
      <c r="BZ131" s="9"/>
      <c r="CC131" s="9"/>
      <c r="CD131" s="9"/>
      <c r="CE131" s="9"/>
      <c r="CL131" s="9"/>
      <c r="CM131" s="9"/>
      <c r="EA131" s="9"/>
    </row>
    <row r="132" spans="3:131" x14ac:dyDescent="0.35">
      <c r="C132" s="13"/>
      <c r="D132" s="14"/>
      <c r="E132" s="14"/>
      <c r="F132" s="14"/>
      <c r="G132" s="14"/>
      <c r="H132" s="14"/>
      <c r="I132" s="14"/>
      <c r="J132" s="14"/>
      <c r="K132" s="14"/>
      <c r="L132" s="14"/>
      <c r="M132" s="14"/>
      <c r="O132" s="18"/>
      <c r="Q132" s="1">
        <f t="shared" si="38"/>
        <v>0</v>
      </c>
      <c r="R132" s="1">
        <f t="shared" si="39"/>
        <v>0</v>
      </c>
      <c r="S132" s="1">
        <f t="shared" si="40"/>
        <v>0</v>
      </c>
      <c r="T132" s="1"/>
      <c r="U132" s="1"/>
      <c r="V132" s="1"/>
      <c r="W132" s="1"/>
      <c r="X132" s="1"/>
      <c r="Z132" s="1"/>
      <c r="AB132" s="1"/>
      <c r="AC132" s="18">
        <v>0</v>
      </c>
      <c r="AD132" s="18"/>
      <c r="AE132" s="19"/>
      <c r="AF132" s="19"/>
      <c r="AI132" s="20"/>
      <c r="AJ132" s="9"/>
      <c r="AK132" s="9"/>
      <c r="AL132" s="9"/>
      <c r="AM132" s="9"/>
      <c r="AN132" s="9"/>
      <c r="AO132" s="9"/>
      <c r="AP132" s="9"/>
      <c r="AQ132" s="9"/>
      <c r="AR132" s="9"/>
      <c r="AS132" s="9"/>
      <c r="AT132" s="9"/>
      <c r="AU132" s="9"/>
      <c r="AX132" s="9"/>
      <c r="AY132" s="9"/>
      <c r="AZ132" s="9"/>
      <c r="BG132" s="9"/>
      <c r="BH132" s="9"/>
      <c r="BN132" s="20"/>
      <c r="BO132" s="9"/>
      <c r="BP132" s="9"/>
      <c r="BQ132" s="9"/>
      <c r="BR132" s="9"/>
      <c r="BS132" s="9"/>
      <c r="BT132" s="9"/>
      <c r="BU132" s="9"/>
      <c r="BV132" s="9"/>
      <c r="BW132" s="9"/>
      <c r="BX132" s="9"/>
      <c r="BY132" s="9"/>
      <c r="BZ132" s="9"/>
      <c r="CC132" s="9"/>
      <c r="CD132" s="9"/>
      <c r="CE132" s="9"/>
      <c r="CL132" s="9"/>
      <c r="CM132" s="9"/>
      <c r="EA132" s="9"/>
    </row>
    <row r="133" spans="3:131" x14ac:dyDescent="0.35">
      <c r="C133" s="13"/>
      <c r="D133" s="14"/>
      <c r="E133" s="14"/>
      <c r="F133" s="14"/>
      <c r="G133" s="14"/>
      <c r="H133" s="14"/>
      <c r="I133" s="14"/>
      <c r="J133" s="14"/>
      <c r="K133" s="14"/>
      <c r="L133" s="14"/>
      <c r="M133" s="14"/>
      <c r="O133" s="18"/>
      <c r="Q133" s="1">
        <f t="shared" si="38"/>
        <v>0</v>
      </c>
      <c r="R133" s="1">
        <f t="shared" si="39"/>
        <v>0</v>
      </c>
      <c r="S133" s="1">
        <f t="shared" si="40"/>
        <v>0</v>
      </c>
      <c r="T133" s="1"/>
      <c r="U133" s="1"/>
      <c r="V133" s="1"/>
      <c r="W133" s="1"/>
      <c r="X133" s="1"/>
      <c r="Z133" s="1"/>
      <c r="AB133" s="1"/>
      <c r="AC133" s="18">
        <v>0</v>
      </c>
      <c r="AD133" s="18"/>
      <c r="AE133" s="19"/>
      <c r="AF133" s="19"/>
      <c r="AI133" s="20"/>
      <c r="AJ133" s="9"/>
      <c r="AK133" s="9"/>
      <c r="AL133" s="9"/>
      <c r="AM133" s="9"/>
      <c r="AN133" s="9"/>
      <c r="AO133" s="9"/>
      <c r="AP133" s="9"/>
      <c r="AQ133" s="9"/>
      <c r="AR133" s="9"/>
      <c r="AS133" s="9"/>
      <c r="AT133" s="9"/>
      <c r="AU133" s="9"/>
      <c r="AX133" s="9"/>
      <c r="AY133" s="9"/>
      <c r="AZ133" s="9"/>
      <c r="BG133" s="9"/>
      <c r="BH133" s="9"/>
      <c r="BN133" s="20"/>
      <c r="BO133" s="9"/>
      <c r="BP133" s="9"/>
      <c r="BQ133" s="9"/>
      <c r="BR133" s="9"/>
      <c r="BS133" s="9"/>
      <c r="BT133" s="9"/>
      <c r="BU133" s="9"/>
      <c r="BV133" s="9"/>
      <c r="BW133" s="9"/>
      <c r="BX133" s="9"/>
      <c r="BY133" s="9"/>
      <c r="BZ133" s="9"/>
      <c r="CC133" s="9"/>
      <c r="CD133" s="9"/>
      <c r="CE133" s="9"/>
      <c r="CL133" s="9"/>
      <c r="CM133" s="9"/>
      <c r="EA133" s="9"/>
    </row>
    <row r="134" spans="3:131" x14ac:dyDescent="0.35">
      <c r="C134" s="13"/>
      <c r="D134" s="14"/>
      <c r="E134" s="14"/>
      <c r="F134" s="14"/>
      <c r="G134" s="14"/>
      <c r="H134" s="14"/>
      <c r="I134" s="14"/>
      <c r="J134" s="14"/>
      <c r="K134" s="14"/>
      <c r="L134" s="14"/>
      <c r="M134" s="14"/>
      <c r="O134" s="18"/>
      <c r="Q134" s="1">
        <f t="shared" si="38"/>
        <v>0</v>
      </c>
      <c r="R134" s="1">
        <f t="shared" si="39"/>
        <v>0</v>
      </c>
      <c r="S134" s="1">
        <f t="shared" si="40"/>
        <v>0</v>
      </c>
      <c r="T134" s="1"/>
      <c r="U134" s="1"/>
      <c r="V134" s="1"/>
      <c r="W134" s="1"/>
      <c r="X134" s="1"/>
      <c r="Z134" s="1"/>
      <c r="AB134" s="1"/>
      <c r="AC134" s="18">
        <v>0</v>
      </c>
      <c r="AD134" s="18"/>
      <c r="AE134" s="19"/>
      <c r="AF134" s="19"/>
      <c r="AI134" s="20"/>
      <c r="AJ134" s="9"/>
      <c r="AK134" s="9"/>
      <c r="AL134" s="9"/>
      <c r="AM134" s="9"/>
      <c r="AN134" s="9"/>
      <c r="AO134" s="9"/>
      <c r="AP134" s="9"/>
      <c r="AQ134" s="9"/>
      <c r="AR134" s="9"/>
      <c r="AS134" s="9"/>
      <c r="AT134" s="9"/>
      <c r="AU134" s="9"/>
      <c r="AX134" s="9"/>
      <c r="AY134" s="9"/>
      <c r="AZ134" s="9"/>
      <c r="BG134" s="9"/>
      <c r="BH134" s="9"/>
      <c r="BN134" s="20"/>
      <c r="BO134" s="9"/>
      <c r="BP134" s="9"/>
      <c r="BQ134" s="9"/>
      <c r="BR134" s="9"/>
      <c r="BS134" s="9"/>
      <c r="BT134" s="9"/>
      <c r="BU134" s="9"/>
      <c r="BV134" s="9"/>
      <c r="BW134" s="9"/>
      <c r="BX134" s="9"/>
      <c r="BY134" s="9"/>
      <c r="BZ134" s="9"/>
      <c r="CC134" s="9"/>
      <c r="CD134" s="9"/>
      <c r="CE134" s="9"/>
      <c r="CL134" s="9"/>
      <c r="CM134" s="9"/>
      <c r="EA134" s="9"/>
    </row>
    <row r="135" spans="3:131" x14ac:dyDescent="0.35">
      <c r="C135" s="13"/>
      <c r="D135" s="14"/>
      <c r="E135" s="14"/>
      <c r="F135" s="14"/>
      <c r="G135" s="14"/>
      <c r="H135" s="14"/>
      <c r="I135" s="14"/>
      <c r="J135" s="14"/>
      <c r="K135" s="14"/>
      <c r="L135" s="14"/>
      <c r="M135" s="14"/>
      <c r="O135" s="18"/>
      <c r="Q135" s="1">
        <f t="shared" si="38"/>
        <v>0</v>
      </c>
      <c r="R135" s="1">
        <f t="shared" si="39"/>
        <v>0</v>
      </c>
      <c r="S135" s="1">
        <f t="shared" si="40"/>
        <v>0</v>
      </c>
      <c r="T135" s="1"/>
      <c r="U135" s="1"/>
      <c r="V135" s="1"/>
      <c r="W135" s="1"/>
      <c r="X135" s="1"/>
      <c r="Z135" s="1"/>
      <c r="AB135" s="1"/>
      <c r="AC135" s="18">
        <v>0</v>
      </c>
      <c r="AD135" s="18"/>
      <c r="AE135" s="19"/>
      <c r="AF135" s="19"/>
      <c r="AI135" s="20"/>
      <c r="AJ135" s="9"/>
      <c r="AK135" s="9"/>
      <c r="AL135" s="9"/>
      <c r="AM135" s="9"/>
      <c r="AN135" s="9"/>
      <c r="AO135" s="9"/>
      <c r="AP135" s="9"/>
      <c r="AQ135" s="9"/>
      <c r="AR135" s="9"/>
      <c r="AS135" s="9"/>
      <c r="AT135" s="9"/>
      <c r="AU135" s="9"/>
      <c r="AX135" s="9"/>
      <c r="AY135" s="9"/>
      <c r="AZ135" s="9"/>
      <c r="BG135" s="9"/>
      <c r="BH135" s="9"/>
      <c r="BN135" s="20"/>
      <c r="BO135" s="9"/>
      <c r="BP135" s="9"/>
      <c r="BQ135" s="9"/>
      <c r="BR135" s="9"/>
      <c r="BS135" s="9"/>
      <c r="BT135" s="9"/>
      <c r="BU135" s="9"/>
      <c r="BV135" s="9"/>
      <c r="BW135" s="9"/>
      <c r="BX135" s="9"/>
      <c r="BY135" s="9"/>
      <c r="BZ135" s="9"/>
      <c r="CC135" s="9"/>
      <c r="CD135" s="9"/>
      <c r="CE135" s="9"/>
      <c r="CL135" s="9"/>
      <c r="CM135" s="9"/>
      <c r="EA135" s="9"/>
    </row>
    <row r="136" spans="3:131" x14ac:dyDescent="0.35">
      <c r="C136" s="13"/>
      <c r="D136" s="14"/>
      <c r="E136" s="14"/>
      <c r="F136" s="14"/>
      <c r="G136" s="14"/>
      <c r="H136" s="14"/>
      <c r="I136" s="14"/>
      <c r="J136" s="14"/>
      <c r="K136" s="14"/>
      <c r="L136" s="14"/>
      <c r="M136" s="14"/>
      <c r="O136" s="18"/>
      <c r="Q136" s="1">
        <f t="shared" si="38"/>
        <v>0</v>
      </c>
      <c r="R136" s="1">
        <f t="shared" si="39"/>
        <v>0</v>
      </c>
      <c r="S136" s="1">
        <f t="shared" si="40"/>
        <v>0</v>
      </c>
      <c r="T136" s="1"/>
      <c r="U136" s="1"/>
      <c r="V136" s="1"/>
      <c r="W136" s="1"/>
      <c r="X136" s="1"/>
      <c r="Z136" s="1"/>
      <c r="AB136" s="1"/>
      <c r="AC136" s="18">
        <v>0</v>
      </c>
      <c r="AD136" s="18"/>
      <c r="AE136" s="19"/>
      <c r="AF136" s="19"/>
      <c r="AI136" s="20"/>
      <c r="AJ136" s="9"/>
      <c r="AK136" s="9"/>
      <c r="AL136" s="9"/>
      <c r="AM136" s="9"/>
      <c r="AN136" s="9"/>
      <c r="AO136" s="9"/>
      <c r="AP136" s="9"/>
      <c r="AQ136" s="9"/>
      <c r="AR136" s="9"/>
      <c r="AS136" s="9"/>
      <c r="AT136" s="9"/>
      <c r="AU136" s="9"/>
      <c r="AX136" s="9"/>
      <c r="AY136" s="9"/>
      <c r="AZ136" s="9"/>
      <c r="BG136" s="9"/>
      <c r="BH136" s="9"/>
      <c r="BN136" s="20"/>
      <c r="BO136" s="9"/>
      <c r="BP136" s="9"/>
      <c r="BQ136" s="9"/>
      <c r="BR136" s="9"/>
      <c r="BS136" s="9"/>
      <c r="BT136" s="9"/>
      <c r="BU136" s="9"/>
      <c r="BV136" s="9"/>
      <c r="BW136" s="9"/>
      <c r="BX136" s="9"/>
      <c r="BY136" s="9"/>
      <c r="BZ136" s="9"/>
      <c r="CC136" s="9"/>
      <c r="CD136" s="9"/>
      <c r="CE136" s="9"/>
      <c r="CL136" s="9"/>
      <c r="CM136" s="9"/>
      <c r="EA136" s="9"/>
    </row>
    <row r="137" spans="3:131" x14ac:dyDescent="0.35">
      <c r="C137" s="13"/>
      <c r="D137" s="14"/>
      <c r="E137" s="14"/>
      <c r="F137" s="14"/>
      <c r="G137" s="14"/>
      <c r="H137" s="14"/>
      <c r="I137" s="14"/>
      <c r="J137" s="14"/>
      <c r="K137" s="14"/>
      <c r="L137" s="14"/>
      <c r="M137" s="14"/>
      <c r="O137" s="18"/>
      <c r="Q137" s="1">
        <f t="shared" si="38"/>
        <v>0</v>
      </c>
      <c r="R137" s="1">
        <f t="shared" si="39"/>
        <v>0</v>
      </c>
      <c r="S137" s="1">
        <f t="shared" si="40"/>
        <v>0</v>
      </c>
      <c r="T137" s="1"/>
      <c r="U137" s="1"/>
      <c r="V137" s="1"/>
      <c r="W137" s="1"/>
      <c r="X137" s="1"/>
      <c r="Z137" s="1"/>
      <c r="AB137" s="1"/>
      <c r="AC137" s="18">
        <v>0</v>
      </c>
      <c r="AD137" s="18"/>
      <c r="AE137" s="19"/>
      <c r="AF137" s="19"/>
      <c r="AI137" s="20"/>
      <c r="AJ137" s="9"/>
      <c r="AK137" s="9"/>
      <c r="AL137" s="9"/>
      <c r="AM137" s="9"/>
      <c r="AN137" s="9"/>
      <c r="AO137" s="9"/>
      <c r="AP137" s="9"/>
      <c r="AQ137" s="9"/>
      <c r="AR137" s="9"/>
      <c r="AS137" s="9"/>
      <c r="AT137" s="9"/>
      <c r="AU137" s="9"/>
      <c r="AX137" s="9"/>
      <c r="AY137" s="9"/>
      <c r="AZ137" s="9"/>
      <c r="BG137" s="9"/>
      <c r="BH137" s="9"/>
      <c r="BN137" s="20"/>
      <c r="BO137" s="9"/>
      <c r="BP137" s="9"/>
      <c r="BQ137" s="9"/>
      <c r="BR137" s="9"/>
      <c r="BS137" s="9"/>
      <c r="BT137" s="9"/>
      <c r="BU137" s="9"/>
      <c r="BV137" s="9"/>
      <c r="BW137" s="9"/>
      <c r="BX137" s="9"/>
      <c r="BY137" s="9"/>
      <c r="BZ137" s="9"/>
      <c r="CC137" s="9"/>
      <c r="CD137" s="9"/>
      <c r="CE137" s="9"/>
      <c r="CL137" s="9"/>
      <c r="CM137" s="9"/>
      <c r="EA137" s="9"/>
    </row>
    <row r="138" spans="3:131" x14ac:dyDescent="0.35">
      <c r="C138" s="13"/>
      <c r="D138" s="14"/>
      <c r="E138" s="14"/>
      <c r="F138" s="14"/>
      <c r="G138" s="14"/>
      <c r="H138" s="14"/>
      <c r="I138" s="14"/>
      <c r="J138" s="14"/>
      <c r="K138" s="14"/>
      <c r="L138" s="14"/>
      <c r="M138" s="14"/>
      <c r="O138" s="18"/>
      <c r="Q138" s="1">
        <f t="shared" si="38"/>
        <v>0</v>
      </c>
      <c r="R138" s="1">
        <f t="shared" si="39"/>
        <v>0</v>
      </c>
      <c r="S138" s="1">
        <f t="shared" si="40"/>
        <v>0</v>
      </c>
      <c r="T138" s="1"/>
      <c r="U138" s="1"/>
      <c r="V138" s="1"/>
      <c r="W138" s="1"/>
      <c r="X138" s="1"/>
      <c r="Z138" s="1"/>
      <c r="AB138" s="1"/>
      <c r="AC138" s="18">
        <v>0</v>
      </c>
      <c r="AD138" s="18"/>
      <c r="AE138" s="19"/>
      <c r="AF138" s="19"/>
      <c r="AI138" s="20"/>
      <c r="AJ138" s="9"/>
      <c r="AK138" s="9"/>
      <c r="AL138" s="9"/>
      <c r="AM138" s="9"/>
      <c r="AN138" s="9"/>
      <c r="AO138" s="9"/>
      <c r="AP138" s="9"/>
      <c r="AQ138" s="9"/>
      <c r="AR138" s="9"/>
      <c r="AS138" s="9"/>
      <c r="AT138" s="9"/>
      <c r="AU138" s="9"/>
      <c r="AX138" s="9"/>
      <c r="AY138" s="9"/>
      <c r="AZ138" s="9"/>
      <c r="BG138" s="9"/>
      <c r="BH138" s="9"/>
      <c r="BN138" s="20"/>
      <c r="BO138" s="9"/>
      <c r="BP138" s="9"/>
      <c r="BQ138" s="9"/>
      <c r="BR138" s="9"/>
      <c r="BS138" s="9"/>
      <c r="BT138" s="9"/>
      <c r="BU138" s="9"/>
      <c r="BV138" s="9"/>
      <c r="BW138" s="9"/>
      <c r="BX138" s="9"/>
      <c r="BY138" s="9"/>
      <c r="BZ138" s="9"/>
      <c r="CC138" s="9"/>
      <c r="CD138" s="9"/>
      <c r="CE138" s="9"/>
      <c r="CL138" s="9"/>
      <c r="CM138" s="9"/>
      <c r="EA138" s="9"/>
    </row>
  </sheetData>
  <conditionalFormatting sqref="X2:X53">
    <cfRule type="expression" dxfId="25" priority="26">
      <formula>$X2&gt;=$U2</formula>
    </cfRule>
  </conditionalFormatting>
  <conditionalFormatting sqref="Z2:Z13">
    <cfRule type="expression" dxfId="24" priority="25">
      <formula>$Z2&gt;=$V2</formula>
    </cfRule>
  </conditionalFormatting>
  <conditionalFormatting sqref="Y2:Y53">
    <cfRule type="cellIs" dxfId="23" priority="24" operator="greaterThanOrEqual">
      <formula>1</formula>
    </cfRule>
  </conditionalFormatting>
  <conditionalFormatting sqref="AA2:AA53">
    <cfRule type="cellIs" dxfId="22" priority="23" operator="greaterThanOrEqual">
      <formula>1</formula>
    </cfRule>
  </conditionalFormatting>
  <conditionalFormatting sqref="X14:X52">
    <cfRule type="expression" dxfId="21" priority="22">
      <formula>$X14&gt;=$U14</formula>
    </cfRule>
  </conditionalFormatting>
  <conditionalFormatting sqref="Z14:Z52">
    <cfRule type="expression" dxfId="20" priority="21">
      <formula>$Z14&gt;=$V14</formula>
    </cfRule>
  </conditionalFormatting>
  <conditionalFormatting sqref="Y14:Y52">
    <cfRule type="cellIs" dxfId="19" priority="20" operator="equal">
      <formula>1</formula>
    </cfRule>
  </conditionalFormatting>
  <conditionalFormatting sqref="AA14:AA52">
    <cfRule type="cellIs" dxfId="18" priority="19" operator="equal">
      <formula>1</formula>
    </cfRule>
  </conditionalFormatting>
  <conditionalFormatting sqref="X53">
    <cfRule type="expression" dxfId="17" priority="18">
      <formula>$X53&gt;=$U53</formula>
    </cfRule>
  </conditionalFormatting>
  <conditionalFormatting sqref="Z53">
    <cfRule type="expression" dxfId="16" priority="17">
      <formula>$Z53&gt;=$V53</formula>
    </cfRule>
  </conditionalFormatting>
  <conditionalFormatting sqref="Y53">
    <cfRule type="cellIs" dxfId="15" priority="16" operator="equal">
      <formula>1</formula>
    </cfRule>
  </conditionalFormatting>
  <conditionalFormatting sqref="AA53">
    <cfRule type="cellIs" dxfId="14" priority="15" operator="equal">
      <formula>1</formula>
    </cfRule>
  </conditionalFormatting>
  <conditionalFormatting sqref="X54">
    <cfRule type="expression" dxfId="13" priority="14">
      <formula>$X54&gt;=$U54</formula>
    </cfRule>
  </conditionalFormatting>
  <conditionalFormatting sqref="Y54">
    <cfRule type="cellIs" dxfId="12" priority="13" operator="greaterThanOrEqual">
      <formula>1</formula>
    </cfRule>
  </conditionalFormatting>
  <conditionalFormatting sqref="AA54">
    <cfRule type="cellIs" dxfId="11" priority="12" operator="greaterThanOrEqual">
      <formula>1</formula>
    </cfRule>
  </conditionalFormatting>
  <conditionalFormatting sqref="X54">
    <cfRule type="expression" dxfId="10" priority="11">
      <formula>$X54&gt;=$U54</formula>
    </cfRule>
  </conditionalFormatting>
  <conditionalFormatting sqref="Z54">
    <cfRule type="expression" dxfId="9" priority="10">
      <formula>$Z54&gt;=$V54</formula>
    </cfRule>
  </conditionalFormatting>
  <conditionalFormatting sqref="Y54">
    <cfRule type="cellIs" dxfId="8" priority="9" operator="equal">
      <formula>1</formula>
    </cfRule>
  </conditionalFormatting>
  <conditionalFormatting sqref="AA54">
    <cfRule type="cellIs" dxfId="7" priority="8" operator="equal">
      <formula>1</formula>
    </cfRule>
  </conditionalFormatting>
  <conditionalFormatting sqref="X55">
    <cfRule type="expression" dxfId="6" priority="7">
      <formula>$X55&gt;=$U55</formula>
    </cfRule>
  </conditionalFormatting>
  <conditionalFormatting sqref="Y55">
    <cfRule type="cellIs" dxfId="5" priority="6" operator="greaterThanOrEqual">
      <formula>1</formula>
    </cfRule>
  </conditionalFormatting>
  <conditionalFormatting sqref="AA55">
    <cfRule type="cellIs" dxfId="4" priority="5" operator="greaterThanOrEqual">
      <formula>1</formula>
    </cfRule>
  </conditionalFormatting>
  <conditionalFormatting sqref="X55">
    <cfRule type="expression" dxfId="3" priority="4">
      <formula>$X55&gt;=$U55</formula>
    </cfRule>
  </conditionalFormatting>
  <conditionalFormatting sqref="Z55">
    <cfRule type="expression" dxfId="2" priority="3">
      <formula>$Z55&gt;=$V55</formula>
    </cfRule>
  </conditionalFormatting>
  <conditionalFormatting sqref="Y55">
    <cfRule type="cellIs" dxfId="1" priority="2" operator="equal">
      <formula>1</formula>
    </cfRule>
  </conditionalFormatting>
  <conditionalFormatting sqref="AA55">
    <cfRule type="cellIs" dxfId="0" priority="1" operat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Calculations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Million, Mark A.</dc:creator>
  <cp:lastModifiedBy>Aussprung, Rachel</cp:lastModifiedBy>
  <dcterms:created xsi:type="dcterms:W3CDTF">2023-10-02T15:17:20Z</dcterms:created>
  <dcterms:modified xsi:type="dcterms:W3CDTF">2024-01-12T18:29:52Z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{60119595-3905-4BDB-A6B8-F4B2D92CBB7D}</vt:lpwstr>
  </property>
</Properties>
</file>