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nsat\Desktop\Board Prep Feburary 2023\"/>
    </mc:Choice>
  </mc:AlternateContent>
  <bookViews>
    <workbookView xWindow="0" yWindow="0" windowWidth="30720" windowHeight="12936"/>
  </bookViews>
  <sheets>
    <sheet name="Current List" sheetId="1" r:id="rId1"/>
  </sheets>
  <externalReferences>
    <externalReference r:id="rId2"/>
  </externalReferences>
  <definedNames>
    <definedName name="_xlnm._FilterDatabase" localSheetId="0" hidden="1">'Current List'!$A$2:$O$69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" l="1"/>
</calcChain>
</file>

<file path=xl/sharedStrings.xml><?xml version="1.0" encoding="utf-8"?>
<sst xmlns="http://schemas.openxmlformats.org/spreadsheetml/2006/main" count="494" uniqueCount="175">
  <si>
    <t>Region</t>
  </si>
  <si>
    <t>Upgrade ID</t>
  </si>
  <si>
    <t>Description</t>
  </si>
  <si>
    <t>Transmisison Owner</t>
  </si>
  <si>
    <t>Required In Service Date</t>
  </si>
  <si>
    <t>Revised Required In Service Date</t>
  </si>
  <si>
    <t>Status</t>
  </si>
  <si>
    <t>TEAC Cost</t>
  </si>
  <si>
    <t>TEAC Date</t>
  </si>
  <si>
    <t>Latest TEAC Date</t>
  </si>
  <si>
    <t>Database Notes</t>
  </si>
  <si>
    <t>Board Date</t>
  </si>
  <si>
    <t xml:space="preserve"> </t>
  </si>
  <si>
    <t>Initial Issue Assessment</t>
  </si>
  <si>
    <t>Final Assessment</t>
  </si>
  <si>
    <t>PJM WEST</t>
  </si>
  <si>
    <t>APS</t>
  </si>
  <si>
    <t>EP</t>
  </si>
  <si>
    <t>Scope/Cost Change</t>
  </si>
  <si>
    <t>b3710</t>
  </si>
  <si>
    <t xml:space="preserve">Expand the future AA2-161 138 kV six (6) breaker ring bus into an eleven (11) breaker substation with a breaker-and-a-half layout by constructing five (5) additional breakers and expanding the bus. Loop the Yukon - Charleroi #2 138 kV line into the future AA2-161 substation. Relocate terminals as necessary at AA2-161. Upgrade terminal equipment (wavetrap, substation conductor) and relays at Yukon, Huntingdon, Springdale, Charleroi, and the AA2-161 substation. </t>
  </si>
  <si>
    <t>PL</t>
  </si>
  <si>
    <t>New Upgrade</t>
  </si>
  <si>
    <t>b3731</t>
  </si>
  <si>
    <t>Replace 40kV breaker J at McComb station with a new 3000A 40kA breaker</t>
  </si>
  <si>
    <t>AEP</t>
  </si>
  <si>
    <t>b3732</t>
  </si>
  <si>
    <t>Install a 6 MVAR, 34.5kV cap bank at Morgan Run station</t>
  </si>
  <si>
    <t>b3733</t>
  </si>
  <si>
    <t>Rebuild the 1.8 mile 69kV T-line between Summerhill and Willow Grove Switch. Replace 4/0 ACSR conductor with 556 ACSR.</t>
  </si>
  <si>
    <t>b3734</t>
  </si>
  <si>
    <t xml:space="preserve">Install a 7.7 MVAR, 69kV cap bank at both Otway station and Rosemount station </t>
  </si>
  <si>
    <t>b3735</t>
  </si>
  <si>
    <t>Terminate the existing Broadford – Wolf Hills #1 138 kV 
line into Abingdon 138 kV Station. This line currently
bypasses the existing Abingdon 138 kV Station;  Install two new 138 kV circuit breakers on each new line exit towards Broadford and towards Wolf Hills #1;  Install one new 138 kV circuit breaker on line exit towards South Abingdon for standard bus sectionalizing</t>
  </si>
  <si>
    <t>b3736.1</t>
  </si>
  <si>
    <t>Establish 69kV bus and new 69 kV line CB at Dorton substation.</t>
  </si>
  <si>
    <t>b3736.10</t>
  </si>
  <si>
    <t>Henry Clay S.S Retirement:</t>
  </si>
  <si>
    <t>b3736.11</t>
  </si>
  <si>
    <t>Cedar Creek substation work</t>
  </si>
  <si>
    <t>b3736.12</t>
  </si>
  <si>
    <t>Breaks substation retire 46kV equipment:</t>
  </si>
  <si>
    <t>b3736.13</t>
  </si>
  <si>
    <t>Retire Pike 29 SS and Rob Fork SS</t>
  </si>
  <si>
    <t>b3736.14</t>
  </si>
  <si>
    <t xml:space="preserve">Serve Pike 29 and Rob Fork customers from nearby 34kV Distribution sources. </t>
  </si>
  <si>
    <t>b3736.15</t>
  </si>
  <si>
    <t>Poor Bottom substation install</t>
  </si>
  <si>
    <t>b3736.16</t>
  </si>
  <si>
    <t>Henry Clay 46kV substation retirement</t>
  </si>
  <si>
    <t>b3736.17</t>
  </si>
  <si>
    <t>New Draffin 69kV substation install</t>
  </si>
  <si>
    <t>b3736.18</t>
  </si>
  <si>
    <t>Draffin 46kV substation retirement</t>
  </si>
  <si>
    <t>b3736.2</t>
  </si>
  <si>
    <t>At Breaks substation, reuse 72kV breaker A as the new 69kV line breaker.</t>
  </si>
  <si>
    <t>b3736.3</t>
  </si>
  <si>
    <t>Rebuild ~16.7 mi Dorton – Breaks 46kV line to 69kV</t>
  </si>
  <si>
    <t>b3736.4</t>
  </si>
  <si>
    <t>Retire ~17.2 mi Cedar Creek – Elwood 46kV circuit.</t>
  </si>
  <si>
    <t>b3736.5</t>
  </si>
  <si>
    <t xml:space="preserve">Retire ~ 6.2 mi Henry Clay – Elwood 46kV line section. </t>
  </si>
  <si>
    <t>b3736.6</t>
  </si>
  <si>
    <t>Retire Henry Clay 46 kV substation and replace with Poor Bottom 69 kV station. Install a new 0.7 mi double circuit extension to Poor Bottom 69kV.</t>
  </si>
  <si>
    <t>b3736.7</t>
  </si>
  <si>
    <t>Retire Draffin substation and replace with a new substation. Install a new 0.25 mi double circuit extension to New Draffin substation.</t>
  </si>
  <si>
    <t>b3736.8</t>
  </si>
  <si>
    <t>Remote End work at Jenkins substation</t>
  </si>
  <si>
    <t>b3736.9</t>
  </si>
  <si>
    <t>Provide Transition fiber to Dorton, Breaks, Poor Bottom, Jenkins and New Draffin substations</t>
  </si>
  <si>
    <t>b3738</t>
  </si>
  <si>
    <t>Charleroi - Dry Run 138 kV Line: Replace Limiting Terminal Equipment</t>
  </si>
  <si>
    <t>AP</t>
  </si>
  <si>
    <t>b3739</t>
  </si>
  <si>
    <t>Dry Run - Mitchell 138 kV Line: Replace Limiting Terminal Equipment</t>
  </si>
  <si>
    <t>b3740</t>
  </si>
  <si>
    <t>Glen Falls - Bridgeport 138 kV Line: Replace Limiting Terminal Equipment</t>
  </si>
  <si>
    <t>b3741</t>
  </si>
  <si>
    <t>Yukon - Charleroi No.1 138 kV Line: Replace Limiting Terminal Equipment</t>
  </si>
  <si>
    <t>b3742</t>
  </si>
  <si>
    <t>Yukon - Charleroi No.2 138 kV Line: Replace Limiting Terminal Equipment</t>
  </si>
  <si>
    <t>b3743</t>
  </si>
  <si>
    <t xml:space="preserve">At Bedington Substation: Replace substation conductor, wavetrap, CT's and upgrade relaying
At Cherry Run Substation: Replace substation conductor, wavetrap, CT's, disconnect switches, circuit breaker and upgrade relaying
At Marlowe: Replace substation conductor, wavetrap, CT's and upgrade relaying. </t>
  </si>
  <si>
    <t>b3744</t>
  </si>
  <si>
    <t xml:space="preserve">Replace one span of 1272 ACSR from Krendale substation to structure 35 (~630 ft)
Replace one span of 1272 ACSR from Shanor Manor to structure 21 (~148 ft)
Replace 1272 ACSR risers at Krendale &amp; Shanor Manor Substations
Replace 1272 ACSR Substation Conductor at Krendale Substation
Replace relaying at Krendale Substation
Revise Relay Settings at Butler &amp; Shanor Manor Substations.
</t>
  </si>
  <si>
    <t>b3745</t>
  </si>
  <si>
    <t>Carbon Center Substation - Install Redundant Relaying</t>
  </si>
  <si>
    <t>b3746</t>
  </si>
  <si>
    <t>Meadow Brook Substation - Install Redundant Relaying</t>
  </si>
  <si>
    <t>b3747</t>
  </si>
  <si>
    <t>Bedington Substation - Install Redundant Relaying</t>
  </si>
  <si>
    <t>PJM MA</t>
  </si>
  <si>
    <t>b3749</t>
  </si>
  <si>
    <t>Rebuild the New Church - Piney Grove 138 kV line</t>
  </si>
  <si>
    <t>DPL</t>
  </si>
  <si>
    <t>b3750</t>
  </si>
  <si>
    <t>Upgrade Seward Terminal Equipment of the Seward-Blairsville 115 kV Line to increase the line rating such that the Transmission Line conductor is the limiting component.</t>
  </si>
  <si>
    <t>PENELEC</t>
  </si>
  <si>
    <t>b3751</t>
  </si>
  <si>
    <t>Rebuild 6.4 miles of the Roxbury - Shade Gap 115 kV line from Roxbury to the AE1-071  115 kV ring bus with single circuit 115 kV construction</t>
  </si>
  <si>
    <t>b3752</t>
  </si>
  <si>
    <t>Rebuild 7.2 miles of  the Shade Gap - AE1-071 115 kV line section of the Roxbury - Shade Gap 115 kV line</t>
  </si>
  <si>
    <t>b3753</t>
  </si>
  <si>
    <t>Replace the Tyrone North 115 /46 kV transformer with a new standard 75 MVA top rated bank and upgrade the entire terminal to minimum 100 MVA capability for both SN and SE rating</t>
  </si>
  <si>
    <t>b3754</t>
  </si>
  <si>
    <t>At Maclane tap: Construct a new three breaker ring bus to tie into the Warrior Ridge - Belleville 46 kV D line and the 1LK line</t>
  </si>
  <si>
    <t>b3755</t>
  </si>
  <si>
    <t>Convert Locust Street 69kV from a Straight Bus to a Ring Bus.</t>
  </si>
  <si>
    <t>PSEG</t>
  </si>
  <si>
    <t>b3756</t>
  </si>
  <si>
    <t>Convert Maple Shade 69kV from a Straight Bus to a Ring Bus</t>
  </si>
  <si>
    <t>b3758</t>
  </si>
  <si>
    <t>Construct a new 69kV line from 14th Street to Harts Lane</t>
  </si>
  <si>
    <t>PJM SOUTH</t>
  </si>
  <si>
    <t>b3759</t>
  </si>
  <si>
    <t>Reconductor approximately 10.5 miles of 115kV Line #23 segment from Oak Ridge to AC2-079 Tap to minimum emergency ratings of 393 MVA Summer / 412 MVA Winter</t>
  </si>
  <si>
    <t>Dominion</t>
  </si>
  <si>
    <t>b3761</t>
  </si>
  <si>
    <t>Install 138 kV Breaker on the Ridgway 138/46 kV #2 Transformer</t>
  </si>
  <si>
    <t>b3762</t>
  </si>
  <si>
    <t>Rebuild EKPC’s Fawkes-Duncannon Lane Tap 556.5 ACSR 69 kV line section (7.2 miles) using 795 ACSR.</t>
  </si>
  <si>
    <t>EKPC</t>
  </si>
  <si>
    <t>b3763</t>
  </si>
  <si>
    <t>Replace the Jug Street 138kV breakers M, N, BC, BF, BD, BE, D, H, J, L, BG, BH, BJ, BK with 80KA breakers</t>
  </si>
  <si>
    <t>b3764</t>
  </si>
  <si>
    <t>Replace the Hyatt 138kV breakers AB1 and AD1 with 63kA breakers</t>
  </si>
  <si>
    <t>b3765</t>
  </si>
  <si>
    <t>Purchase one 80 MVAR 345 kV spare reactor, to be located at the Mainesburg station.</t>
  </si>
  <si>
    <t>b3768</t>
  </si>
  <si>
    <t xml:space="preserve">Rebuild/Reconductor the Germantown - Lincoln 115 kV Line.  Approximately 7.6 miles.  Upgrade limiting terminal equipment at Lincoln, Germantown and Straban </t>
  </si>
  <si>
    <t>ME</t>
  </si>
  <si>
    <t>b3769</t>
  </si>
  <si>
    <t>Install second TMI 500/230kV Transformer with additional 500 and 230 bus expansions</t>
  </si>
  <si>
    <t>b3770</t>
  </si>
  <si>
    <t>Rebuild 1.4 miles of existing single circuit 230 kV tower line between BGE's Graceton substation to the Brunner Island  PPL tie-line at the MD/PA state line to double circuit steel pole line with one (1) circuit installed to uprate 2303 circuit</t>
  </si>
  <si>
    <t>BGE</t>
  </si>
  <si>
    <t>b3771</t>
  </si>
  <si>
    <t>Reconductor two (2) 230 kV circuits from Conastone to Northwest #2</t>
  </si>
  <si>
    <t>b3772</t>
  </si>
  <si>
    <t xml:space="preserve">Reconductor 27.3 miles of the Messick Road - Morgan 138 kV Line from 556 ACSR to 954 ACSR. At Messick Road Substation: Replace 138 kV wave trap, circuit breaker, CT's, disconnect switch, and substation conductor and upgrade relaying. At Morgan Substation: Upgrade Relaying
</t>
  </si>
  <si>
    <t>b3773</t>
  </si>
  <si>
    <t>McConnellsburg 138 kV Susbtation: Install 33 MVAR switched capacitor, 138 kV Breaker, and associated relaying</t>
  </si>
  <si>
    <t>b3774</t>
  </si>
  <si>
    <t>Upgrade terminal equipment at Brunner Island (on the Brunner Island - Yorkana 230 kV circuit)</t>
  </si>
  <si>
    <t>PPL</t>
  </si>
  <si>
    <t>b3775.1</t>
  </si>
  <si>
    <t>Outside of the Green Acres substation, swap the NIPSCO Green Acre Tap towers from the St. John-Green Acres-Olive 345 kV line to the University Park N-Olive 345 kV line to create a University Park N-Green Acres-Olive and St. John-Olive 345 kV lines.</t>
  </si>
  <si>
    <t>NEET</t>
  </si>
  <si>
    <t>2022_MD-644 (modified)</t>
  </si>
  <si>
    <t>b3775.10</t>
  </si>
  <si>
    <t>Perform a sag study on the Olive – University Park 345kV line to increase the operating temperature to 225 F. Remediation work includes two tower replacements on the line.</t>
  </si>
  <si>
    <t>2022_MD-908</t>
  </si>
  <si>
    <t>b3775.2</t>
  </si>
  <si>
    <t>Reconductor NEET’s section of Crete(IN/IL border)-St. John 345 kV line (6.95 miles).</t>
  </si>
  <si>
    <t>b3775.3</t>
  </si>
  <si>
    <t>Rebuild ComEd’s section of 345 kV double circuit in IL from St. John to Crete (5 miles) with twin bundled 1277 ACAR conductor.</t>
  </si>
  <si>
    <t>ComEd</t>
  </si>
  <si>
    <t>2022_MD-253</t>
  </si>
  <si>
    <t>b3775.4</t>
  </si>
  <si>
    <t>Rebuild 12.7 miles of 345 kV double circuit extending from Crete to E. Frankfort with twin bundled 1277 ACAR conductor.</t>
  </si>
  <si>
    <t>b3775.5</t>
  </si>
  <si>
    <t>Replace E. Frankfort 345 kV circuit breaker “9-14” with 3150A SF6 circuit breaker.</t>
  </si>
  <si>
    <t>b3775.6</t>
  </si>
  <si>
    <t>Perform sag study mitigation work on the Dumont-Stillwell 345 kV line (remove a center-pivot irrigation system from under the line, allowing for the normal and emergency ratings of the line to increase)</t>
  </si>
  <si>
    <t>b3775.7</t>
  </si>
  <si>
    <t>Upgrade the limiting element at Stillwell or Dumont substation to increase the rating of the Stillwell-Dumont 345 kV line to match conductor rating.</t>
  </si>
  <si>
    <t>b3775.8</t>
  </si>
  <si>
    <t>Upgrade the existing terminal equipment (substation conductor) at St. John on the existing Crete to St. John 345 kV line with bundled 2x1590 ACSR Lapwing</t>
  </si>
  <si>
    <t>NIPSCO</t>
  </si>
  <si>
    <t>b3775.9</t>
  </si>
  <si>
    <t>Upgrade the existing terminal equipment (substation conductor) at Green Acres on the existing St. John to Green Acres 345 kV line with bundled 2x1590 ACSR Lapwing</t>
  </si>
  <si>
    <t>b3317</t>
  </si>
  <si>
    <t>Modify backup relay clearing times at the 138 kV STA16 Waukegan station.</t>
  </si>
  <si>
    <t>Cancelled in Database</t>
  </si>
  <si>
    <t>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</si>
</sst>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0_);_(&quot;$&quot;* \(#,##0.000\);_(&quot;$&quot;* &quot;-&quot;?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0" fillId="2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center" vertical="top"/>
    </xf>
    <xf numFmtId="14" fontId="0" fillId="2" borderId="2" xfId="0" applyNumberFormat="1" applyFont="1" applyFill="1" applyBorder="1" applyAlignment="1">
      <alignment horizontal="center" vertical="top"/>
    </xf>
    <xf numFmtId="164" fontId="0" fillId="2" borderId="2" xfId="0" applyNumberFormat="1" applyFont="1" applyFill="1" applyBorder="1" applyAlignment="1">
      <alignment vertical="top"/>
    </xf>
    <xf numFmtId="0" fontId="0" fillId="2" borderId="2" xfId="0" applyNumberFormat="1" applyFont="1" applyFill="1" applyBorder="1" applyAlignment="1">
      <alignment vertical="top" wrapText="1"/>
    </xf>
    <xf numFmtId="14" fontId="0" fillId="2" borderId="2" xfId="0" applyNumberFormat="1" applyFont="1" applyFill="1" applyBorder="1" applyAlignment="1">
      <alignment horizontal="center" vertical="top" wrapText="1"/>
    </xf>
    <xf numFmtId="0" fontId="0" fillId="0" borderId="2" xfId="0" applyFont="1" applyBorder="1" applyAlignment="1">
      <alignment vertical="top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/>
    </xf>
    <xf numFmtId="14" fontId="0" fillId="0" borderId="2" xfId="0" applyNumberFormat="1" applyFont="1" applyBorder="1" applyAlignment="1">
      <alignment horizontal="center" vertical="top"/>
    </xf>
    <xf numFmtId="164" fontId="0" fillId="0" borderId="2" xfId="0" applyNumberFormat="1" applyFont="1" applyBorder="1" applyAlignment="1">
      <alignment vertical="top"/>
    </xf>
    <xf numFmtId="0" fontId="0" fillId="0" borderId="2" xfId="0" applyNumberFormat="1" applyFont="1" applyBorder="1" applyAlignment="1">
      <alignment vertical="top" wrapText="1"/>
    </xf>
    <xf numFmtId="14" fontId="0" fillId="0" borderId="2" xfId="0" applyNumberFormat="1" applyFont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/>
    </xf>
    <xf numFmtId="14" fontId="0" fillId="2" borderId="2" xfId="0" applyNumberFormat="1" applyFont="1" applyFill="1" applyBorder="1" applyAlignment="1">
      <alignment vertical="top"/>
    </xf>
    <xf numFmtId="0" fontId="0" fillId="2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sat/Downloads/Ultimate%20Everything%20Spreadsheet%20(Automated%20Version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Error Checks"/>
      <sheetName val="Upgrade Change Assessment"/>
      <sheetName val="Baseline - Previously Approved"/>
      <sheetName val="Baseline - Current List (DB)"/>
      <sheetName val="Baseline - Cancelled (DB)"/>
      <sheetName val="Baseline - Board Approval"/>
      <sheetName val="CRL Inputs"/>
      <sheetName val="Network - Previously Approved"/>
      <sheetName val="Network - Current List (DB)"/>
      <sheetName val="Network - Cancelled (DB)"/>
      <sheetName val="Direct - Previously Approved"/>
      <sheetName val="Direct - Current List (DB)"/>
      <sheetName val="Direct - Cancelled (DB)"/>
      <sheetName val="Supp - Previously Approved"/>
      <sheetName val="Supp - Current List (DB)"/>
      <sheetName val="Supp - Cancelled (DB)"/>
      <sheetName val="TO Lookup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workbookViewId="0">
      <selection activeCell="L86" sqref="L86"/>
    </sheetView>
  </sheetViews>
  <sheetFormatPr defaultRowHeight="14.4" x14ac:dyDescent="0.3"/>
  <cols>
    <col min="1" max="1" width="13.44140625" customWidth="1"/>
    <col min="3" max="3" width="51.109375" customWidth="1"/>
    <col min="5" max="5" width="9.5546875" bestFit="1" customWidth="1"/>
    <col min="9" max="10" width="10.5546875" bestFit="1" customWidth="1"/>
    <col min="12" max="12" width="9.5546875" bestFit="1" customWidth="1"/>
    <col min="14" max="14" width="15.5546875" customWidth="1"/>
    <col min="15" max="15" width="14.77734375" customWidth="1"/>
  </cols>
  <sheetData>
    <row r="2" spans="1:15" ht="72.599999999999994" thickBo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ht="132.6" customHeight="1" x14ac:dyDescent="0.3">
      <c r="A3" s="2" t="s">
        <v>15</v>
      </c>
      <c r="B3" s="2" t="s">
        <v>19</v>
      </c>
      <c r="C3" s="3" t="s">
        <v>20</v>
      </c>
      <c r="D3" s="4" t="s">
        <v>16</v>
      </c>
      <c r="E3" s="5">
        <v>46174</v>
      </c>
      <c r="F3" s="5"/>
      <c r="G3" s="4" t="s">
        <v>21</v>
      </c>
      <c r="H3" s="6">
        <v>10.64</v>
      </c>
      <c r="I3" s="5">
        <v>44673</v>
      </c>
      <c r="J3" s="5">
        <v>44883</v>
      </c>
      <c r="K3" s="7"/>
      <c r="L3" s="5"/>
      <c r="M3" s="5"/>
      <c r="N3" s="8" t="s">
        <v>22</v>
      </c>
      <c r="O3" s="8" t="s">
        <v>18</v>
      </c>
    </row>
    <row r="4" spans="1:15" ht="39" customHeight="1" x14ac:dyDescent="0.3">
      <c r="A4" s="9" t="s">
        <v>15</v>
      </c>
      <c r="B4" s="9" t="s">
        <v>23</v>
      </c>
      <c r="C4" s="10" t="s">
        <v>24</v>
      </c>
      <c r="D4" s="11" t="s">
        <v>25</v>
      </c>
      <c r="E4" s="12">
        <v>46539</v>
      </c>
      <c r="F4" s="12"/>
      <c r="G4" s="11" t="s">
        <v>21</v>
      </c>
      <c r="H4" s="13">
        <v>0.5</v>
      </c>
      <c r="I4" s="12">
        <v>44883</v>
      </c>
      <c r="J4" s="12"/>
      <c r="K4" s="14"/>
      <c r="L4" s="12"/>
      <c r="M4" s="12"/>
      <c r="N4" s="15" t="s">
        <v>22</v>
      </c>
      <c r="O4" s="15" t="s">
        <v>22</v>
      </c>
    </row>
    <row r="5" spans="1:15" ht="29.4" customHeight="1" x14ac:dyDescent="0.3">
      <c r="A5" s="2" t="s">
        <v>15</v>
      </c>
      <c r="B5" s="2" t="s">
        <v>26</v>
      </c>
      <c r="C5" s="3" t="s">
        <v>27</v>
      </c>
      <c r="D5" s="4" t="s">
        <v>25</v>
      </c>
      <c r="E5" s="5">
        <v>46539</v>
      </c>
      <c r="F5" s="5"/>
      <c r="G5" s="4" t="s">
        <v>21</v>
      </c>
      <c r="H5" s="6">
        <v>0.37</v>
      </c>
      <c r="I5" s="5">
        <v>44883</v>
      </c>
      <c r="J5" s="5"/>
      <c r="K5" s="7"/>
      <c r="L5" s="5"/>
      <c r="M5" s="5"/>
      <c r="N5" s="8" t="s">
        <v>22</v>
      </c>
      <c r="O5" s="8" t="s">
        <v>22</v>
      </c>
    </row>
    <row r="6" spans="1:15" ht="54" customHeight="1" x14ac:dyDescent="0.3">
      <c r="A6" s="9" t="s">
        <v>15</v>
      </c>
      <c r="B6" s="9" t="s">
        <v>28</v>
      </c>
      <c r="C6" s="10" t="s">
        <v>29</v>
      </c>
      <c r="D6" s="11" t="s">
        <v>25</v>
      </c>
      <c r="E6" s="12">
        <v>46539</v>
      </c>
      <c r="F6" s="12"/>
      <c r="G6" s="11" t="s">
        <v>21</v>
      </c>
      <c r="H6" s="13">
        <v>5.0999999999999996</v>
      </c>
      <c r="I6" s="12">
        <v>44883</v>
      </c>
      <c r="J6" s="12"/>
      <c r="K6" s="14"/>
      <c r="L6" s="12"/>
      <c r="M6" s="12"/>
      <c r="N6" s="15" t="s">
        <v>22</v>
      </c>
      <c r="O6" s="15" t="s">
        <v>22</v>
      </c>
    </row>
    <row r="7" spans="1:15" ht="36.6" customHeight="1" x14ac:dyDescent="0.3">
      <c r="A7" s="2" t="s">
        <v>15</v>
      </c>
      <c r="B7" s="2" t="s">
        <v>30</v>
      </c>
      <c r="C7" s="3" t="s">
        <v>31</v>
      </c>
      <c r="D7" s="4" t="s">
        <v>25</v>
      </c>
      <c r="E7" s="5">
        <v>46539</v>
      </c>
      <c r="F7" s="5"/>
      <c r="G7" s="4" t="s">
        <v>21</v>
      </c>
      <c r="H7" s="6">
        <v>1.73</v>
      </c>
      <c r="I7" s="5">
        <v>44883</v>
      </c>
      <c r="J7" s="5"/>
      <c r="K7" s="7"/>
      <c r="L7" s="5"/>
      <c r="M7" s="5"/>
      <c r="N7" s="8" t="s">
        <v>22</v>
      </c>
      <c r="O7" s="8" t="s">
        <v>22</v>
      </c>
    </row>
    <row r="8" spans="1:15" ht="110.4" customHeight="1" x14ac:dyDescent="0.3">
      <c r="A8" s="9" t="s">
        <v>15</v>
      </c>
      <c r="B8" s="9" t="s">
        <v>32</v>
      </c>
      <c r="C8" s="10" t="s">
        <v>33</v>
      </c>
      <c r="D8" s="11" t="s">
        <v>25</v>
      </c>
      <c r="E8" s="12">
        <v>46539</v>
      </c>
      <c r="F8" s="12"/>
      <c r="G8" s="11" t="s">
        <v>21</v>
      </c>
      <c r="H8" s="13">
        <v>8.48</v>
      </c>
      <c r="I8" s="12">
        <v>44883</v>
      </c>
      <c r="J8" s="12"/>
      <c r="K8" s="14"/>
      <c r="L8" s="12"/>
      <c r="M8" s="12"/>
      <c r="N8" s="15" t="s">
        <v>22</v>
      </c>
      <c r="O8" s="15" t="s">
        <v>22</v>
      </c>
    </row>
    <row r="9" spans="1:15" ht="35.4" customHeight="1" x14ac:dyDescent="0.3">
      <c r="A9" s="2" t="s">
        <v>15</v>
      </c>
      <c r="B9" s="2" t="s">
        <v>34</v>
      </c>
      <c r="C9" s="3" t="s">
        <v>35</v>
      </c>
      <c r="D9" s="4" t="s">
        <v>25</v>
      </c>
      <c r="E9" s="5">
        <v>46722</v>
      </c>
      <c r="F9" s="5"/>
      <c r="G9" s="4" t="s">
        <v>21</v>
      </c>
      <c r="H9" s="6">
        <v>1.1299999999999999</v>
      </c>
      <c r="I9" s="5">
        <v>44883</v>
      </c>
      <c r="J9" s="5"/>
      <c r="K9" s="7"/>
      <c r="L9" s="5"/>
      <c r="M9" s="5"/>
      <c r="N9" s="8" t="s">
        <v>22</v>
      </c>
      <c r="O9" s="8" t="s">
        <v>22</v>
      </c>
    </row>
    <row r="10" spans="1:15" ht="25.2" customHeight="1" x14ac:dyDescent="0.3">
      <c r="A10" s="9" t="s">
        <v>15</v>
      </c>
      <c r="B10" s="9" t="s">
        <v>36</v>
      </c>
      <c r="C10" s="10" t="s">
        <v>37</v>
      </c>
      <c r="D10" s="11" t="s">
        <v>25</v>
      </c>
      <c r="E10" s="12">
        <v>46722</v>
      </c>
      <c r="F10" s="12"/>
      <c r="G10" s="11" t="s">
        <v>21</v>
      </c>
      <c r="H10" s="13">
        <v>0.3</v>
      </c>
      <c r="I10" s="12">
        <v>44883</v>
      </c>
      <c r="J10" s="12"/>
      <c r="K10" s="14"/>
      <c r="L10" s="12"/>
      <c r="M10" s="12"/>
      <c r="N10" s="15" t="s">
        <v>22</v>
      </c>
      <c r="O10" s="15" t="s">
        <v>22</v>
      </c>
    </row>
    <row r="11" spans="1:15" ht="26.4" customHeight="1" x14ac:dyDescent="0.3">
      <c r="A11" s="2" t="s">
        <v>15</v>
      </c>
      <c r="B11" s="2" t="s">
        <v>38</v>
      </c>
      <c r="C11" s="3" t="s">
        <v>39</v>
      </c>
      <c r="D11" s="4" t="s">
        <v>25</v>
      </c>
      <c r="E11" s="5">
        <v>46722</v>
      </c>
      <c r="F11" s="5"/>
      <c r="G11" s="4" t="s">
        <v>21</v>
      </c>
      <c r="H11" s="6">
        <v>0.44</v>
      </c>
      <c r="I11" s="5">
        <v>44883</v>
      </c>
      <c r="J11" s="5"/>
      <c r="K11" s="7"/>
      <c r="L11" s="5"/>
      <c r="M11" s="5"/>
      <c r="N11" s="8" t="s">
        <v>22</v>
      </c>
      <c r="O11" s="8" t="s">
        <v>22</v>
      </c>
    </row>
    <row r="12" spans="1:15" ht="24.6" customHeight="1" x14ac:dyDescent="0.3">
      <c r="A12" s="9" t="s">
        <v>15</v>
      </c>
      <c r="B12" s="9" t="s">
        <v>40</v>
      </c>
      <c r="C12" s="10" t="s">
        <v>41</v>
      </c>
      <c r="D12" s="11" t="s">
        <v>25</v>
      </c>
      <c r="E12" s="12">
        <v>46722</v>
      </c>
      <c r="F12" s="12"/>
      <c r="G12" s="11" t="s">
        <v>21</v>
      </c>
      <c r="H12" s="13">
        <v>0.25</v>
      </c>
      <c r="I12" s="12">
        <v>44883</v>
      </c>
      <c r="J12" s="12"/>
      <c r="K12" s="14"/>
      <c r="L12" s="12"/>
      <c r="M12" s="12"/>
      <c r="N12" s="15" t="s">
        <v>22</v>
      </c>
      <c r="O12" s="15" t="s">
        <v>22</v>
      </c>
    </row>
    <row r="13" spans="1:15" ht="28.8" customHeight="1" x14ac:dyDescent="0.3">
      <c r="A13" s="2" t="s">
        <v>15</v>
      </c>
      <c r="B13" s="2" t="s">
        <v>42</v>
      </c>
      <c r="C13" s="3" t="s">
        <v>43</v>
      </c>
      <c r="D13" s="4" t="s">
        <v>25</v>
      </c>
      <c r="E13" s="5">
        <v>46722</v>
      </c>
      <c r="F13" s="5"/>
      <c r="G13" s="4" t="s">
        <v>21</v>
      </c>
      <c r="H13" s="6">
        <v>0.42</v>
      </c>
      <c r="I13" s="5">
        <v>44883</v>
      </c>
      <c r="J13" s="5"/>
      <c r="K13" s="7"/>
      <c r="L13" s="5"/>
      <c r="M13" s="5"/>
      <c r="N13" s="8" t="s">
        <v>22</v>
      </c>
      <c r="O13" s="8" t="s">
        <v>22</v>
      </c>
    </row>
    <row r="14" spans="1:15" ht="48.6" customHeight="1" x14ac:dyDescent="0.3">
      <c r="A14" s="9" t="s">
        <v>15</v>
      </c>
      <c r="B14" s="9" t="s">
        <v>44</v>
      </c>
      <c r="C14" s="10" t="s">
        <v>45</v>
      </c>
      <c r="D14" s="11" t="s">
        <v>25</v>
      </c>
      <c r="E14" s="12">
        <v>46722</v>
      </c>
      <c r="F14" s="12"/>
      <c r="G14" s="11" t="s">
        <v>21</v>
      </c>
      <c r="H14" s="13">
        <v>0</v>
      </c>
      <c r="I14" s="12">
        <v>44883</v>
      </c>
      <c r="J14" s="12"/>
      <c r="K14" s="14"/>
      <c r="L14" s="12"/>
      <c r="M14" s="12"/>
      <c r="N14" s="15" t="s">
        <v>22</v>
      </c>
      <c r="O14" s="15" t="s">
        <v>22</v>
      </c>
    </row>
    <row r="15" spans="1:15" ht="33.6" customHeight="1" x14ac:dyDescent="0.3">
      <c r="A15" s="2" t="s">
        <v>15</v>
      </c>
      <c r="B15" s="2" t="s">
        <v>46</v>
      </c>
      <c r="C15" s="3" t="s">
        <v>47</v>
      </c>
      <c r="D15" s="4" t="s">
        <v>25</v>
      </c>
      <c r="E15" s="5">
        <v>46722</v>
      </c>
      <c r="F15" s="5"/>
      <c r="G15" s="4" t="s">
        <v>21</v>
      </c>
      <c r="H15" s="6">
        <v>0</v>
      </c>
      <c r="I15" s="5">
        <v>44883</v>
      </c>
      <c r="J15" s="5"/>
      <c r="K15" s="7"/>
      <c r="L15" s="5"/>
      <c r="M15" s="5"/>
      <c r="N15" s="8" t="s">
        <v>22</v>
      </c>
      <c r="O15" s="8" t="s">
        <v>22</v>
      </c>
    </row>
    <row r="16" spans="1:15" ht="26.4" customHeight="1" x14ac:dyDescent="0.3">
      <c r="A16" s="9" t="s">
        <v>15</v>
      </c>
      <c r="B16" s="9" t="s">
        <v>48</v>
      </c>
      <c r="C16" s="10" t="s">
        <v>49</v>
      </c>
      <c r="D16" s="11" t="s">
        <v>25</v>
      </c>
      <c r="E16" s="12">
        <v>46722</v>
      </c>
      <c r="F16" s="12"/>
      <c r="G16" s="11" t="s">
        <v>21</v>
      </c>
      <c r="H16" s="13">
        <v>0</v>
      </c>
      <c r="I16" s="12">
        <v>44883</v>
      </c>
      <c r="J16" s="12"/>
      <c r="K16" s="14"/>
      <c r="L16" s="12"/>
      <c r="M16" s="12"/>
      <c r="N16" s="15" t="s">
        <v>22</v>
      </c>
      <c r="O16" s="15" t="s">
        <v>22</v>
      </c>
    </row>
    <row r="17" spans="1:15" ht="21.6" customHeight="1" x14ac:dyDescent="0.3">
      <c r="A17" s="2" t="s">
        <v>15</v>
      </c>
      <c r="B17" s="2" t="s">
        <v>50</v>
      </c>
      <c r="C17" s="3" t="s">
        <v>51</v>
      </c>
      <c r="D17" s="4" t="s">
        <v>25</v>
      </c>
      <c r="E17" s="5">
        <v>46722</v>
      </c>
      <c r="F17" s="5"/>
      <c r="G17" s="4" t="s">
        <v>21</v>
      </c>
      <c r="H17" s="6">
        <v>0</v>
      </c>
      <c r="I17" s="5">
        <v>44883</v>
      </c>
      <c r="J17" s="5"/>
      <c r="K17" s="7"/>
      <c r="L17" s="5"/>
      <c r="M17" s="5"/>
      <c r="N17" s="8" t="s">
        <v>22</v>
      </c>
      <c r="O17" s="8" t="s">
        <v>22</v>
      </c>
    </row>
    <row r="18" spans="1:15" ht="27" customHeight="1" x14ac:dyDescent="0.3">
      <c r="A18" s="9" t="s">
        <v>15</v>
      </c>
      <c r="B18" s="9" t="s">
        <v>52</v>
      </c>
      <c r="C18" s="10" t="s">
        <v>53</v>
      </c>
      <c r="D18" s="11" t="s">
        <v>25</v>
      </c>
      <c r="E18" s="12">
        <v>46722</v>
      </c>
      <c r="F18" s="12"/>
      <c r="G18" s="11" t="s">
        <v>21</v>
      </c>
      <c r="H18" s="13">
        <v>0</v>
      </c>
      <c r="I18" s="12">
        <v>44883</v>
      </c>
      <c r="J18" s="12"/>
      <c r="K18" s="14"/>
      <c r="L18" s="12"/>
      <c r="M18" s="12"/>
      <c r="N18" s="15" t="s">
        <v>22</v>
      </c>
      <c r="O18" s="15" t="s">
        <v>22</v>
      </c>
    </row>
    <row r="19" spans="1:15" ht="35.4" customHeight="1" x14ac:dyDescent="0.3">
      <c r="A19" s="2" t="s">
        <v>15</v>
      </c>
      <c r="B19" s="2" t="s">
        <v>54</v>
      </c>
      <c r="C19" s="3" t="s">
        <v>55</v>
      </c>
      <c r="D19" s="4" t="s">
        <v>25</v>
      </c>
      <c r="E19" s="5">
        <v>46722</v>
      </c>
      <c r="F19" s="5"/>
      <c r="G19" s="4" t="s">
        <v>21</v>
      </c>
      <c r="H19" s="6">
        <v>0.71</v>
      </c>
      <c r="I19" s="5">
        <v>44883</v>
      </c>
      <c r="J19" s="5"/>
      <c r="K19" s="7"/>
      <c r="L19" s="5"/>
      <c r="M19" s="5"/>
      <c r="N19" s="8" t="s">
        <v>22</v>
      </c>
      <c r="O19" s="8" t="s">
        <v>22</v>
      </c>
    </row>
    <row r="20" spans="1:15" ht="23.4" customHeight="1" x14ac:dyDescent="0.3">
      <c r="A20" s="9" t="s">
        <v>15</v>
      </c>
      <c r="B20" s="9" t="s">
        <v>56</v>
      </c>
      <c r="C20" s="10" t="s">
        <v>57</v>
      </c>
      <c r="D20" s="11" t="s">
        <v>25</v>
      </c>
      <c r="E20" s="12">
        <v>46722</v>
      </c>
      <c r="F20" s="12"/>
      <c r="G20" s="11" t="s">
        <v>21</v>
      </c>
      <c r="H20" s="13">
        <v>58.52</v>
      </c>
      <c r="I20" s="12">
        <v>44883</v>
      </c>
      <c r="J20" s="12"/>
      <c r="K20" s="14"/>
      <c r="L20" s="12"/>
      <c r="M20" s="12"/>
      <c r="N20" s="15" t="s">
        <v>22</v>
      </c>
      <c r="O20" s="15" t="s">
        <v>22</v>
      </c>
    </row>
    <row r="21" spans="1:15" ht="19.8" customHeight="1" x14ac:dyDescent="0.3">
      <c r="A21" s="2" t="s">
        <v>15</v>
      </c>
      <c r="B21" s="2" t="s">
        <v>58</v>
      </c>
      <c r="C21" s="3" t="s">
        <v>59</v>
      </c>
      <c r="D21" s="4" t="s">
        <v>25</v>
      </c>
      <c r="E21" s="5">
        <v>46722</v>
      </c>
      <c r="F21" s="5"/>
      <c r="G21" s="4" t="s">
        <v>21</v>
      </c>
      <c r="H21" s="6">
        <v>11.15</v>
      </c>
      <c r="I21" s="5">
        <v>44883</v>
      </c>
      <c r="J21" s="5"/>
      <c r="K21" s="7"/>
      <c r="L21" s="5"/>
      <c r="M21" s="5"/>
      <c r="N21" s="8" t="s">
        <v>22</v>
      </c>
      <c r="O21" s="8" t="s">
        <v>22</v>
      </c>
    </row>
    <row r="22" spans="1:15" ht="25.2" customHeight="1" x14ac:dyDescent="0.3">
      <c r="A22" s="9" t="s">
        <v>15</v>
      </c>
      <c r="B22" s="9" t="s">
        <v>60</v>
      </c>
      <c r="C22" s="10" t="s">
        <v>61</v>
      </c>
      <c r="D22" s="11" t="s">
        <v>25</v>
      </c>
      <c r="E22" s="12">
        <v>46722</v>
      </c>
      <c r="F22" s="12"/>
      <c r="G22" s="11" t="s">
        <v>21</v>
      </c>
      <c r="H22" s="13">
        <v>4.3</v>
      </c>
      <c r="I22" s="12">
        <v>44883</v>
      </c>
      <c r="J22" s="12"/>
      <c r="K22" s="14"/>
      <c r="L22" s="12"/>
      <c r="M22" s="12"/>
      <c r="N22" s="15" t="s">
        <v>22</v>
      </c>
      <c r="O22" s="15" t="s">
        <v>22</v>
      </c>
    </row>
    <row r="23" spans="1:15" ht="58.8" customHeight="1" x14ac:dyDescent="0.3">
      <c r="A23" s="2" t="s">
        <v>15</v>
      </c>
      <c r="B23" s="2" t="s">
        <v>62</v>
      </c>
      <c r="C23" s="3" t="s">
        <v>63</v>
      </c>
      <c r="D23" s="4" t="s">
        <v>25</v>
      </c>
      <c r="E23" s="5">
        <v>46722</v>
      </c>
      <c r="F23" s="5"/>
      <c r="G23" s="4" t="s">
        <v>21</v>
      </c>
      <c r="H23" s="6">
        <v>3.42</v>
      </c>
      <c r="I23" s="5">
        <v>44883</v>
      </c>
      <c r="J23" s="5"/>
      <c r="K23" s="7"/>
      <c r="L23" s="5"/>
      <c r="M23" s="5"/>
      <c r="N23" s="8" t="s">
        <v>22</v>
      </c>
      <c r="O23" s="8" t="s">
        <v>22</v>
      </c>
    </row>
    <row r="24" spans="1:15" ht="52.2" customHeight="1" x14ac:dyDescent="0.3">
      <c r="A24" s="9" t="s">
        <v>15</v>
      </c>
      <c r="B24" s="9" t="s">
        <v>64</v>
      </c>
      <c r="C24" s="10" t="s">
        <v>65</v>
      </c>
      <c r="D24" s="11" t="s">
        <v>25</v>
      </c>
      <c r="E24" s="12">
        <v>46722</v>
      </c>
      <c r="F24" s="12"/>
      <c r="G24" s="11" t="s">
        <v>21</v>
      </c>
      <c r="H24" s="13">
        <v>2.0099999999999998</v>
      </c>
      <c r="I24" s="12">
        <v>44883</v>
      </c>
      <c r="J24" s="12"/>
      <c r="K24" s="14"/>
      <c r="L24" s="12"/>
      <c r="M24" s="12"/>
      <c r="N24" s="15" t="s">
        <v>22</v>
      </c>
      <c r="O24" s="15" t="s">
        <v>22</v>
      </c>
    </row>
    <row r="25" spans="1:15" ht="30.6" customHeight="1" x14ac:dyDescent="0.3">
      <c r="A25" s="2" t="s">
        <v>15</v>
      </c>
      <c r="B25" s="2" t="s">
        <v>66</v>
      </c>
      <c r="C25" s="3" t="s">
        <v>67</v>
      </c>
      <c r="D25" s="4" t="s">
        <v>25</v>
      </c>
      <c r="E25" s="5">
        <v>46722</v>
      </c>
      <c r="F25" s="5"/>
      <c r="G25" s="4" t="s">
        <v>21</v>
      </c>
      <c r="H25" s="6">
        <v>0.03</v>
      </c>
      <c r="I25" s="5">
        <v>44883</v>
      </c>
      <c r="J25" s="5"/>
      <c r="K25" s="7"/>
      <c r="L25" s="5"/>
      <c r="M25" s="5"/>
      <c r="N25" s="8" t="s">
        <v>22</v>
      </c>
      <c r="O25" s="8" t="s">
        <v>22</v>
      </c>
    </row>
    <row r="26" spans="1:15" ht="43.2" customHeight="1" x14ac:dyDescent="0.3">
      <c r="A26" s="9" t="s">
        <v>15</v>
      </c>
      <c r="B26" s="9" t="s">
        <v>68</v>
      </c>
      <c r="C26" s="10" t="s">
        <v>69</v>
      </c>
      <c r="D26" s="11" t="s">
        <v>25</v>
      </c>
      <c r="E26" s="12">
        <v>46722</v>
      </c>
      <c r="F26" s="12"/>
      <c r="G26" s="11" t="s">
        <v>21</v>
      </c>
      <c r="H26" s="13">
        <v>0.41</v>
      </c>
      <c r="I26" s="12">
        <v>44883</v>
      </c>
      <c r="J26" s="12"/>
      <c r="K26" s="14"/>
      <c r="L26" s="12"/>
      <c r="M26" s="12"/>
      <c r="N26" s="15" t="s">
        <v>22</v>
      </c>
      <c r="O26" s="15" t="s">
        <v>22</v>
      </c>
    </row>
    <row r="27" spans="1:15" ht="40.200000000000003" customHeight="1" x14ac:dyDescent="0.3">
      <c r="A27" s="2" t="s">
        <v>15</v>
      </c>
      <c r="B27" s="2" t="s">
        <v>70</v>
      </c>
      <c r="C27" s="3" t="s">
        <v>71</v>
      </c>
      <c r="D27" s="4" t="s">
        <v>72</v>
      </c>
      <c r="E27" s="5">
        <v>46539</v>
      </c>
      <c r="F27" s="5"/>
      <c r="G27" s="4" t="s">
        <v>21</v>
      </c>
      <c r="H27" s="6">
        <v>0.38</v>
      </c>
      <c r="I27" s="5">
        <v>44883</v>
      </c>
      <c r="J27" s="5"/>
      <c r="K27" s="7"/>
      <c r="L27" s="5"/>
      <c r="M27" s="5"/>
      <c r="N27" s="8" t="s">
        <v>22</v>
      </c>
      <c r="O27" s="8" t="s">
        <v>22</v>
      </c>
    </row>
    <row r="28" spans="1:15" ht="44.4" customHeight="1" x14ac:dyDescent="0.3">
      <c r="A28" s="9" t="s">
        <v>15</v>
      </c>
      <c r="B28" s="9" t="s">
        <v>73</v>
      </c>
      <c r="C28" s="10" t="s">
        <v>74</v>
      </c>
      <c r="D28" s="11" t="s">
        <v>72</v>
      </c>
      <c r="E28" s="12">
        <v>46539</v>
      </c>
      <c r="F28" s="12"/>
      <c r="G28" s="11" t="s">
        <v>21</v>
      </c>
      <c r="H28" s="13">
        <v>0.4</v>
      </c>
      <c r="I28" s="12">
        <v>44883</v>
      </c>
      <c r="J28" s="12"/>
      <c r="K28" s="14"/>
      <c r="L28" s="12"/>
      <c r="M28" s="12"/>
      <c r="N28" s="15" t="s">
        <v>22</v>
      </c>
      <c r="O28" s="15" t="s">
        <v>22</v>
      </c>
    </row>
    <row r="29" spans="1:15" ht="36" customHeight="1" x14ac:dyDescent="0.3">
      <c r="A29" s="2" t="s">
        <v>15</v>
      </c>
      <c r="B29" s="2" t="s">
        <v>75</v>
      </c>
      <c r="C29" s="3" t="s">
        <v>76</v>
      </c>
      <c r="D29" s="4" t="s">
        <v>72</v>
      </c>
      <c r="E29" s="5">
        <v>46539</v>
      </c>
      <c r="F29" s="5"/>
      <c r="G29" s="4" t="s">
        <v>21</v>
      </c>
      <c r="H29" s="6">
        <v>1.88</v>
      </c>
      <c r="I29" s="5">
        <v>44883</v>
      </c>
      <c r="J29" s="5"/>
      <c r="K29" s="7"/>
      <c r="L29" s="5"/>
      <c r="M29" s="5"/>
      <c r="N29" s="8" t="s">
        <v>22</v>
      </c>
      <c r="O29" s="8" t="s">
        <v>22</v>
      </c>
    </row>
    <row r="30" spans="1:15" ht="35.4" customHeight="1" x14ac:dyDescent="0.3">
      <c r="A30" s="9" t="s">
        <v>15</v>
      </c>
      <c r="B30" s="9" t="s">
        <v>77</v>
      </c>
      <c r="C30" s="10" t="s">
        <v>78</v>
      </c>
      <c r="D30" s="11" t="s">
        <v>72</v>
      </c>
      <c r="E30" s="12">
        <v>46539</v>
      </c>
      <c r="F30" s="12"/>
      <c r="G30" s="11" t="s">
        <v>21</v>
      </c>
      <c r="H30" s="13">
        <v>0.7</v>
      </c>
      <c r="I30" s="12">
        <v>44883</v>
      </c>
      <c r="J30" s="12"/>
      <c r="K30" s="14"/>
      <c r="L30" s="12"/>
      <c r="M30" s="12"/>
      <c r="N30" s="15" t="s">
        <v>22</v>
      </c>
      <c r="O30" s="15" t="s">
        <v>22</v>
      </c>
    </row>
    <row r="31" spans="1:15" ht="37.799999999999997" customHeight="1" x14ac:dyDescent="0.3">
      <c r="A31" s="2" t="s">
        <v>15</v>
      </c>
      <c r="B31" s="2" t="s">
        <v>79</v>
      </c>
      <c r="C31" s="3" t="s">
        <v>80</v>
      </c>
      <c r="D31" s="4" t="s">
        <v>72</v>
      </c>
      <c r="E31" s="5">
        <v>46539</v>
      </c>
      <c r="F31" s="5"/>
      <c r="G31" s="4" t="s">
        <v>21</v>
      </c>
      <c r="H31" s="6">
        <v>0.45</v>
      </c>
      <c r="I31" s="5">
        <v>44883</v>
      </c>
      <c r="J31" s="5"/>
      <c r="K31" s="7"/>
      <c r="L31" s="5"/>
      <c r="M31" s="5"/>
      <c r="N31" s="8" t="s">
        <v>22</v>
      </c>
      <c r="O31" s="8" t="s">
        <v>22</v>
      </c>
    </row>
    <row r="32" spans="1:15" ht="108.6" customHeight="1" x14ac:dyDescent="0.3">
      <c r="A32" s="9" t="s">
        <v>15</v>
      </c>
      <c r="B32" s="9" t="s">
        <v>81</v>
      </c>
      <c r="C32" s="10" t="s">
        <v>82</v>
      </c>
      <c r="D32" s="11" t="s">
        <v>72</v>
      </c>
      <c r="E32" s="12">
        <v>46539</v>
      </c>
      <c r="F32" s="12"/>
      <c r="G32" s="11" t="s">
        <v>21</v>
      </c>
      <c r="H32" s="13">
        <v>4.5999999999999996</v>
      </c>
      <c r="I32" s="12">
        <v>44883</v>
      </c>
      <c r="J32" s="12"/>
      <c r="K32" s="14"/>
      <c r="L32" s="12"/>
      <c r="M32" s="12"/>
      <c r="N32" s="15" t="s">
        <v>22</v>
      </c>
      <c r="O32" s="15" t="s">
        <v>22</v>
      </c>
    </row>
    <row r="33" spans="1:15" ht="150" customHeight="1" x14ac:dyDescent="0.3">
      <c r="A33" s="2" t="s">
        <v>15</v>
      </c>
      <c r="B33" s="2" t="s">
        <v>83</v>
      </c>
      <c r="C33" s="3" t="s">
        <v>84</v>
      </c>
      <c r="D33" s="4" t="s">
        <v>72</v>
      </c>
      <c r="E33" s="5">
        <v>46539</v>
      </c>
      <c r="F33" s="5"/>
      <c r="G33" s="4" t="s">
        <v>21</v>
      </c>
      <c r="H33" s="6">
        <v>1.75</v>
      </c>
      <c r="I33" s="5">
        <v>44883</v>
      </c>
      <c r="J33" s="5"/>
      <c r="K33" s="7"/>
      <c r="L33" s="5"/>
      <c r="M33" s="5"/>
      <c r="N33" s="8" t="s">
        <v>22</v>
      </c>
      <c r="O33" s="8" t="s">
        <v>22</v>
      </c>
    </row>
    <row r="34" spans="1:15" ht="27.6" customHeight="1" x14ac:dyDescent="0.3">
      <c r="A34" s="9" t="s">
        <v>15</v>
      </c>
      <c r="B34" s="9" t="s">
        <v>85</v>
      </c>
      <c r="C34" s="10" t="s">
        <v>86</v>
      </c>
      <c r="D34" s="11" t="s">
        <v>72</v>
      </c>
      <c r="E34" s="12">
        <v>46539</v>
      </c>
      <c r="F34" s="12"/>
      <c r="G34" s="11" t="s">
        <v>21</v>
      </c>
      <c r="H34" s="13">
        <v>0.56999999999999995</v>
      </c>
      <c r="I34" s="12">
        <v>44883</v>
      </c>
      <c r="J34" s="12"/>
      <c r="K34" s="14"/>
      <c r="L34" s="12"/>
      <c r="M34" s="12"/>
      <c r="N34" s="15" t="s">
        <v>22</v>
      </c>
      <c r="O34" s="15" t="s">
        <v>22</v>
      </c>
    </row>
    <row r="35" spans="1:15" ht="25.2" customHeight="1" x14ac:dyDescent="0.3">
      <c r="A35" s="2" t="s">
        <v>15</v>
      </c>
      <c r="B35" s="2" t="s">
        <v>87</v>
      </c>
      <c r="C35" s="3" t="s">
        <v>88</v>
      </c>
      <c r="D35" s="4" t="s">
        <v>72</v>
      </c>
      <c r="E35" s="5">
        <v>46539</v>
      </c>
      <c r="F35" s="5"/>
      <c r="G35" s="4" t="s">
        <v>21</v>
      </c>
      <c r="H35" s="6">
        <v>0.21</v>
      </c>
      <c r="I35" s="5">
        <v>44883</v>
      </c>
      <c r="J35" s="5"/>
      <c r="K35" s="7"/>
      <c r="L35" s="5"/>
      <c r="M35" s="5"/>
      <c r="N35" s="8" t="s">
        <v>22</v>
      </c>
      <c r="O35" s="8" t="s">
        <v>22</v>
      </c>
    </row>
    <row r="36" spans="1:15" ht="25.2" customHeight="1" x14ac:dyDescent="0.3">
      <c r="A36" s="9" t="s">
        <v>15</v>
      </c>
      <c r="B36" s="9" t="s">
        <v>89</v>
      </c>
      <c r="C36" s="10" t="s">
        <v>90</v>
      </c>
      <c r="D36" s="11" t="s">
        <v>72</v>
      </c>
      <c r="E36" s="12">
        <v>46539</v>
      </c>
      <c r="F36" s="12"/>
      <c r="G36" s="11" t="s">
        <v>21</v>
      </c>
      <c r="H36" s="13">
        <v>0.28000000000000003</v>
      </c>
      <c r="I36" s="12">
        <v>44883</v>
      </c>
      <c r="J36" s="12"/>
      <c r="K36" s="14"/>
      <c r="L36" s="12"/>
      <c r="M36" s="12"/>
      <c r="N36" s="15" t="s">
        <v>22</v>
      </c>
      <c r="O36" s="15" t="s">
        <v>22</v>
      </c>
    </row>
    <row r="37" spans="1:15" ht="25.8" customHeight="1" x14ac:dyDescent="0.3">
      <c r="A37" s="2" t="s">
        <v>91</v>
      </c>
      <c r="B37" s="2" t="s">
        <v>92</v>
      </c>
      <c r="C37" s="3" t="s">
        <v>93</v>
      </c>
      <c r="D37" s="4" t="s">
        <v>94</v>
      </c>
      <c r="E37" s="5">
        <v>46539</v>
      </c>
      <c r="F37" s="5"/>
      <c r="G37" s="4" t="s">
        <v>21</v>
      </c>
      <c r="H37" s="6">
        <v>63</v>
      </c>
      <c r="I37" s="5">
        <v>44847</v>
      </c>
      <c r="J37" s="5">
        <v>44882</v>
      </c>
      <c r="K37" s="7"/>
      <c r="L37" s="5"/>
      <c r="M37" s="5"/>
      <c r="N37" s="8" t="s">
        <v>22</v>
      </c>
      <c r="O37" s="8" t="s">
        <v>22</v>
      </c>
    </row>
    <row r="38" spans="1:15" ht="57" customHeight="1" x14ac:dyDescent="0.3">
      <c r="A38" s="9" t="s">
        <v>91</v>
      </c>
      <c r="B38" s="9" t="s">
        <v>95</v>
      </c>
      <c r="C38" s="10" t="s">
        <v>96</v>
      </c>
      <c r="D38" s="11" t="s">
        <v>97</v>
      </c>
      <c r="E38" s="12">
        <v>46539</v>
      </c>
      <c r="F38" s="12"/>
      <c r="G38" s="11" t="s">
        <v>21</v>
      </c>
      <c r="H38" s="13">
        <v>0.43</v>
      </c>
      <c r="I38" s="12">
        <v>44847</v>
      </c>
      <c r="J38" s="12">
        <v>44882</v>
      </c>
      <c r="K38" s="14"/>
      <c r="L38" s="12"/>
      <c r="M38" s="12"/>
      <c r="N38" s="15" t="s">
        <v>22</v>
      </c>
      <c r="O38" s="15" t="s">
        <v>22</v>
      </c>
    </row>
    <row r="39" spans="1:15" ht="49.2" customHeight="1" x14ac:dyDescent="0.3">
      <c r="A39" s="2" t="s">
        <v>91</v>
      </c>
      <c r="B39" s="2" t="s">
        <v>98</v>
      </c>
      <c r="C39" s="3" t="s">
        <v>99</v>
      </c>
      <c r="D39" s="4" t="s">
        <v>97</v>
      </c>
      <c r="E39" s="5">
        <v>46539</v>
      </c>
      <c r="F39" s="5"/>
      <c r="G39" s="4" t="s">
        <v>21</v>
      </c>
      <c r="H39" s="6">
        <v>15.03</v>
      </c>
      <c r="I39" s="5">
        <v>44847</v>
      </c>
      <c r="J39" s="5">
        <v>44882</v>
      </c>
      <c r="K39" s="7"/>
      <c r="L39" s="5"/>
      <c r="M39" s="5"/>
      <c r="N39" s="8" t="s">
        <v>22</v>
      </c>
      <c r="O39" s="8" t="s">
        <v>22</v>
      </c>
    </row>
    <row r="40" spans="1:15" ht="40.200000000000003" customHeight="1" x14ac:dyDescent="0.3">
      <c r="A40" s="9" t="s">
        <v>91</v>
      </c>
      <c r="B40" s="9" t="s">
        <v>100</v>
      </c>
      <c r="C40" s="10" t="s">
        <v>101</v>
      </c>
      <c r="D40" s="11" t="s">
        <v>97</v>
      </c>
      <c r="E40" s="12">
        <v>46539</v>
      </c>
      <c r="F40" s="12"/>
      <c r="G40" s="11" t="s">
        <v>21</v>
      </c>
      <c r="H40" s="13">
        <v>17.43</v>
      </c>
      <c r="I40" s="12">
        <v>44847</v>
      </c>
      <c r="J40" s="12">
        <v>44882</v>
      </c>
      <c r="K40" s="14"/>
      <c r="L40" s="12"/>
      <c r="M40" s="12"/>
      <c r="N40" s="15" t="s">
        <v>22</v>
      </c>
      <c r="O40" s="15" t="s">
        <v>22</v>
      </c>
    </row>
    <row r="41" spans="1:15" ht="64.8" customHeight="1" x14ac:dyDescent="0.3">
      <c r="A41" s="2" t="s">
        <v>91</v>
      </c>
      <c r="B41" s="2" t="s">
        <v>102</v>
      </c>
      <c r="C41" s="3" t="s">
        <v>103</v>
      </c>
      <c r="D41" s="4" t="s">
        <v>97</v>
      </c>
      <c r="E41" s="5">
        <v>46539</v>
      </c>
      <c r="F41" s="5"/>
      <c r="G41" s="4" t="s">
        <v>21</v>
      </c>
      <c r="H41" s="6">
        <v>2.82</v>
      </c>
      <c r="I41" s="5">
        <v>44847</v>
      </c>
      <c r="J41" s="5">
        <v>44882</v>
      </c>
      <c r="K41" s="7"/>
      <c r="L41" s="5"/>
      <c r="M41" s="5"/>
      <c r="N41" s="8" t="s">
        <v>22</v>
      </c>
      <c r="O41" s="8" t="s">
        <v>22</v>
      </c>
    </row>
    <row r="42" spans="1:15" ht="42.6" customHeight="1" x14ac:dyDescent="0.3">
      <c r="A42" s="9" t="s">
        <v>91</v>
      </c>
      <c r="B42" s="9" t="s">
        <v>104</v>
      </c>
      <c r="C42" s="10" t="s">
        <v>105</v>
      </c>
      <c r="D42" s="11" t="s">
        <v>97</v>
      </c>
      <c r="E42" s="12">
        <v>46539</v>
      </c>
      <c r="F42" s="12"/>
      <c r="G42" s="11" t="s">
        <v>21</v>
      </c>
      <c r="H42" s="13">
        <v>10.09</v>
      </c>
      <c r="I42" s="12">
        <v>44847</v>
      </c>
      <c r="J42" s="12">
        <v>44882</v>
      </c>
      <c r="K42" s="14"/>
      <c r="L42" s="12"/>
      <c r="M42" s="12"/>
      <c r="N42" s="15" t="s">
        <v>22</v>
      </c>
      <c r="O42" s="15" t="s">
        <v>22</v>
      </c>
    </row>
    <row r="43" spans="1:15" ht="30.6" customHeight="1" x14ac:dyDescent="0.3">
      <c r="A43" s="2" t="s">
        <v>91</v>
      </c>
      <c r="B43" s="2" t="s">
        <v>106</v>
      </c>
      <c r="C43" s="3" t="s">
        <v>107</v>
      </c>
      <c r="D43" s="4" t="s">
        <v>108</v>
      </c>
      <c r="E43" s="5">
        <v>46539</v>
      </c>
      <c r="F43" s="5"/>
      <c r="G43" s="4" t="s">
        <v>21</v>
      </c>
      <c r="H43" s="6">
        <v>30</v>
      </c>
      <c r="I43" s="5">
        <v>44847</v>
      </c>
      <c r="J43" s="5">
        <v>44882</v>
      </c>
      <c r="K43" s="7"/>
      <c r="L43" s="5"/>
      <c r="M43" s="5"/>
      <c r="N43" s="8" t="s">
        <v>22</v>
      </c>
      <c r="O43" s="8" t="s">
        <v>22</v>
      </c>
    </row>
    <row r="44" spans="1:15" ht="19.8" customHeight="1" x14ac:dyDescent="0.3">
      <c r="A44" s="9" t="s">
        <v>91</v>
      </c>
      <c r="B44" s="9" t="s">
        <v>109</v>
      </c>
      <c r="C44" s="10" t="s">
        <v>110</v>
      </c>
      <c r="D44" s="11" t="s">
        <v>108</v>
      </c>
      <c r="E44" s="12">
        <v>46539</v>
      </c>
      <c r="F44" s="12"/>
      <c r="G44" s="11" t="s">
        <v>21</v>
      </c>
      <c r="H44" s="13">
        <v>33.9</v>
      </c>
      <c r="I44" s="12">
        <v>44847</v>
      </c>
      <c r="J44" s="12">
        <v>44882</v>
      </c>
      <c r="K44" s="14"/>
      <c r="L44" s="12"/>
      <c r="M44" s="12"/>
      <c r="N44" s="15" t="s">
        <v>22</v>
      </c>
      <c r="O44" s="15" t="s">
        <v>22</v>
      </c>
    </row>
    <row r="45" spans="1:15" ht="27.6" customHeight="1" x14ac:dyDescent="0.3">
      <c r="A45" s="2" t="s">
        <v>91</v>
      </c>
      <c r="B45" s="2" t="s">
        <v>111</v>
      </c>
      <c r="C45" s="3" t="s">
        <v>112</v>
      </c>
      <c r="D45" s="4" t="s">
        <v>108</v>
      </c>
      <c r="E45" s="5">
        <v>46539</v>
      </c>
      <c r="F45" s="5"/>
      <c r="G45" s="4" t="s">
        <v>21</v>
      </c>
      <c r="H45" s="6">
        <v>34.4</v>
      </c>
      <c r="I45" s="5">
        <v>44847</v>
      </c>
      <c r="J45" s="5">
        <v>44882</v>
      </c>
      <c r="K45" s="7"/>
      <c r="L45" s="5"/>
      <c r="M45" s="5"/>
      <c r="N45" s="8" t="s">
        <v>22</v>
      </c>
      <c r="O45" s="8" t="s">
        <v>22</v>
      </c>
    </row>
    <row r="46" spans="1:15" ht="52.8" customHeight="1" x14ac:dyDescent="0.3">
      <c r="A46" s="9" t="s">
        <v>113</v>
      </c>
      <c r="B46" s="9" t="s">
        <v>114</v>
      </c>
      <c r="C46" s="10" t="s">
        <v>115</v>
      </c>
      <c r="D46" s="11" t="s">
        <v>116</v>
      </c>
      <c r="E46" s="12">
        <v>46539</v>
      </c>
      <c r="F46" s="12"/>
      <c r="G46" s="11" t="s">
        <v>21</v>
      </c>
      <c r="H46" s="13">
        <v>23.5</v>
      </c>
      <c r="I46" s="12">
        <v>44847</v>
      </c>
      <c r="J46" s="12">
        <v>44882</v>
      </c>
      <c r="K46" s="14"/>
      <c r="L46" s="12"/>
      <c r="M46" s="12"/>
      <c r="N46" s="15" t="s">
        <v>22</v>
      </c>
      <c r="O46" s="15" t="s">
        <v>22</v>
      </c>
    </row>
    <row r="47" spans="1:15" ht="35.4" customHeight="1" x14ac:dyDescent="0.3">
      <c r="A47" s="2" t="s">
        <v>15</v>
      </c>
      <c r="B47" s="2" t="s">
        <v>117</v>
      </c>
      <c r="C47" s="3" t="s">
        <v>118</v>
      </c>
      <c r="D47" s="4" t="s">
        <v>72</v>
      </c>
      <c r="E47" s="5">
        <v>46539</v>
      </c>
      <c r="F47" s="5"/>
      <c r="G47" s="4" t="s">
        <v>21</v>
      </c>
      <c r="H47" s="6">
        <v>1.1000000000000001</v>
      </c>
      <c r="I47" s="5">
        <v>44911</v>
      </c>
      <c r="J47" s="5"/>
      <c r="K47" s="7"/>
      <c r="L47" s="5"/>
      <c r="M47" s="5"/>
      <c r="N47" s="8" t="s">
        <v>22</v>
      </c>
      <c r="O47" s="8" t="s">
        <v>22</v>
      </c>
    </row>
    <row r="48" spans="1:15" ht="39" customHeight="1" x14ac:dyDescent="0.3">
      <c r="A48" s="9" t="s">
        <v>15</v>
      </c>
      <c r="B48" s="9" t="s">
        <v>119</v>
      </c>
      <c r="C48" s="10" t="s">
        <v>120</v>
      </c>
      <c r="D48" s="11" t="s">
        <v>121</v>
      </c>
      <c r="E48" s="12">
        <v>46357</v>
      </c>
      <c r="F48" s="12"/>
      <c r="G48" s="11" t="s">
        <v>21</v>
      </c>
      <c r="H48" s="13">
        <v>8.5</v>
      </c>
      <c r="I48" s="12">
        <v>44911</v>
      </c>
      <c r="J48" s="12"/>
      <c r="K48" s="14"/>
      <c r="L48" s="12"/>
      <c r="M48" s="12"/>
      <c r="N48" s="15" t="s">
        <v>22</v>
      </c>
      <c r="O48" s="15" t="s">
        <v>22</v>
      </c>
    </row>
    <row r="49" spans="1:15" ht="39" customHeight="1" x14ac:dyDescent="0.3">
      <c r="A49" s="2" t="s">
        <v>15</v>
      </c>
      <c r="B49" s="2" t="s">
        <v>122</v>
      </c>
      <c r="C49" s="3" t="s">
        <v>123</v>
      </c>
      <c r="D49" s="4" t="s">
        <v>25</v>
      </c>
      <c r="E49" s="5">
        <v>45444</v>
      </c>
      <c r="F49" s="5"/>
      <c r="G49" s="4" t="s">
        <v>21</v>
      </c>
      <c r="H49" s="6">
        <v>14</v>
      </c>
      <c r="I49" s="5">
        <v>44911</v>
      </c>
      <c r="J49" s="5"/>
      <c r="K49" s="7"/>
      <c r="L49" s="5"/>
      <c r="M49" s="5"/>
      <c r="N49" s="8" t="s">
        <v>22</v>
      </c>
      <c r="O49" s="8" t="s">
        <v>22</v>
      </c>
    </row>
    <row r="50" spans="1:15" ht="45" customHeight="1" x14ac:dyDescent="0.3">
      <c r="A50" s="9" t="s">
        <v>15</v>
      </c>
      <c r="B50" s="9" t="s">
        <v>124</v>
      </c>
      <c r="C50" s="10" t="s">
        <v>125</v>
      </c>
      <c r="D50" s="11" t="s">
        <v>25</v>
      </c>
      <c r="E50" s="12">
        <v>45444</v>
      </c>
      <c r="F50" s="12"/>
      <c r="G50" s="11" t="s">
        <v>21</v>
      </c>
      <c r="H50" s="13">
        <v>2</v>
      </c>
      <c r="I50" s="12">
        <v>44911</v>
      </c>
      <c r="J50" s="12"/>
      <c r="K50" s="14"/>
      <c r="L50" s="12"/>
      <c r="M50" s="12"/>
      <c r="N50" s="15" t="s">
        <v>22</v>
      </c>
      <c r="O50" s="15" t="s">
        <v>22</v>
      </c>
    </row>
    <row r="51" spans="1:15" ht="43.8" customHeight="1" x14ac:dyDescent="0.3">
      <c r="A51" s="2" t="s">
        <v>91</v>
      </c>
      <c r="B51" s="2" t="s">
        <v>126</v>
      </c>
      <c r="C51" s="3" t="s">
        <v>127</v>
      </c>
      <c r="D51" s="4" t="s">
        <v>97</v>
      </c>
      <c r="E51" s="5">
        <v>44896</v>
      </c>
      <c r="F51" s="5"/>
      <c r="G51" s="4" t="s">
        <v>21</v>
      </c>
      <c r="H51" s="6">
        <v>6.44</v>
      </c>
      <c r="I51" s="5">
        <v>44869</v>
      </c>
      <c r="J51" s="5">
        <v>44901</v>
      </c>
      <c r="K51" s="7"/>
      <c r="L51" s="5"/>
      <c r="M51" s="5"/>
      <c r="N51" s="8" t="s">
        <v>22</v>
      </c>
      <c r="O51" s="8" t="s">
        <v>22</v>
      </c>
    </row>
    <row r="52" spans="1:15" ht="57" customHeight="1" x14ac:dyDescent="0.3">
      <c r="A52" s="9" t="s">
        <v>91</v>
      </c>
      <c r="B52" s="9" t="s">
        <v>128</v>
      </c>
      <c r="C52" s="10" t="s">
        <v>129</v>
      </c>
      <c r="D52" s="11" t="s">
        <v>130</v>
      </c>
      <c r="E52" s="12">
        <v>46539</v>
      </c>
      <c r="F52" s="12"/>
      <c r="G52" s="11" t="s">
        <v>21</v>
      </c>
      <c r="H52" s="13">
        <v>17.36</v>
      </c>
      <c r="I52" s="12">
        <v>44901</v>
      </c>
      <c r="J52" s="12">
        <v>44932</v>
      </c>
      <c r="K52" s="14"/>
      <c r="L52" s="12"/>
      <c r="M52" s="12"/>
      <c r="N52" s="15" t="s">
        <v>22</v>
      </c>
      <c r="O52" s="15" t="s">
        <v>22</v>
      </c>
    </row>
    <row r="53" spans="1:15" ht="32.4" customHeight="1" x14ac:dyDescent="0.3">
      <c r="A53" s="2" t="s">
        <v>91</v>
      </c>
      <c r="B53" s="2" t="s">
        <v>131</v>
      </c>
      <c r="C53" s="3" t="s">
        <v>132</v>
      </c>
      <c r="D53" s="4" t="s">
        <v>130</v>
      </c>
      <c r="E53" s="5">
        <v>46539</v>
      </c>
      <c r="F53" s="5"/>
      <c r="G53" s="4" t="s">
        <v>21</v>
      </c>
      <c r="H53" s="6">
        <v>30.19</v>
      </c>
      <c r="I53" s="5">
        <v>44901</v>
      </c>
      <c r="J53" s="5">
        <v>44932</v>
      </c>
      <c r="K53" s="7"/>
      <c r="L53" s="5"/>
      <c r="M53" s="5"/>
      <c r="N53" s="8" t="s">
        <v>22</v>
      </c>
      <c r="O53" s="8" t="s">
        <v>22</v>
      </c>
    </row>
    <row r="54" spans="1:15" ht="64.8" customHeight="1" x14ac:dyDescent="0.3">
      <c r="A54" s="9" t="s">
        <v>91</v>
      </c>
      <c r="B54" s="9" t="s">
        <v>133</v>
      </c>
      <c r="C54" s="10" t="s">
        <v>134</v>
      </c>
      <c r="D54" s="11" t="s">
        <v>135</v>
      </c>
      <c r="E54" s="12">
        <v>46539</v>
      </c>
      <c r="F54" s="12"/>
      <c r="G54" s="11" t="s">
        <v>21</v>
      </c>
      <c r="H54" s="13">
        <v>8.4</v>
      </c>
      <c r="I54" s="12">
        <v>44901</v>
      </c>
      <c r="J54" s="12">
        <v>44932</v>
      </c>
      <c r="K54" s="14"/>
      <c r="L54" s="12"/>
      <c r="M54" s="12"/>
      <c r="N54" s="15" t="s">
        <v>22</v>
      </c>
      <c r="O54" s="15" t="s">
        <v>22</v>
      </c>
    </row>
    <row r="55" spans="1:15" ht="34.200000000000003" customHeight="1" x14ac:dyDescent="0.3">
      <c r="A55" s="2" t="s">
        <v>91</v>
      </c>
      <c r="B55" s="2" t="s">
        <v>136</v>
      </c>
      <c r="C55" s="3" t="s">
        <v>137</v>
      </c>
      <c r="D55" s="4" t="s">
        <v>135</v>
      </c>
      <c r="E55" s="5">
        <v>46539</v>
      </c>
      <c r="F55" s="5"/>
      <c r="G55" s="4" t="s">
        <v>21</v>
      </c>
      <c r="H55" s="6">
        <v>37.76</v>
      </c>
      <c r="I55" s="5">
        <v>44901</v>
      </c>
      <c r="J55" s="5">
        <v>44932</v>
      </c>
      <c r="K55" s="7"/>
      <c r="L55" s="5"/>
      <c r="M55" s="5"/>
      <c r="N55" s="8" t="s">
        <v>22</v>
      </c>
      <c r="O55" s="8" t="s">
        <v>22</v>
      </c>
    </row>
    <row r="56" spans="1:15" ht="79.2" customHeight="1" x14ac:dyDescent="0.3">
      <c r="A56" s="9" t="s">
        <v>113</v>
      </c>
      <c r="B56" s="9" t="s">
        <v>138</v>
      </c>
      <c r="C56" s="10" t="s">
        <v>139</v>
      </c>
      <c r="D56" s="11" t="s">
        <v>16</v>
      </c>
      <c r="E56" s="12">
        <v>46539</v>
      </c>
      <c r="F56" s="12"/>
      <c r="G56" s="11" t="s">
        <v>21</v>
      </c>
      <c r="H56" s="13">
        <v>49.23</v>
      </c>
      <c r="I56" s="12">
        <v>44901</v>
      </c>
      <c r="J56" s="12">
        <v>44932</v>
      </c>
      <c r="K56" s="14"/>
      <c r="L56" s="12"/>
      <c r="M56" s="12"/>
      <c r="N56" s="15" t="s">
        <v>22</v>
      </c>
      <c r="O56" s="15" t="s">
        <v>22</v>
      </c>
    </row>
    <row r="57" spans="1:15" ht="36" customHeight="1" x14ac:dyDescent="0.3">
      <c r="A57" s="2" t="s">
        <v>15</v>
      </c>
      <c r="B57" s="2" t="s">
        <v>140</v>
      </c>
      <c r="C57" s="3" t="s">
        <v>141</v>
      </c>
      <c r="D57" s="4" t="s">
        <v>16</v>
      </c>
      <c r="E57" s="5">
        <v>46539</v>
      </c>
      <c r="F57" s="5"/>
      <c r="G57" s="4" t="s">
        <v>21</v>
      </c>
      <c r="H57" s="6">
        <v>3.05</v>
      </c>
      <c r="I57" s="5">
        <v>44901</v>
      </c>
      <c r="J57" s="5">
        <v>44932</v>
      </c>
      <c r="K57" s="7"/>
      <c r="L57" s="5"/>
      <c r="M57" s="5"/>
      <c r="N57" s="8" t="s">
        <v>22</v>
      </c>
      <c r="O57" s="8" t="s">
        <v>22</v>
      </c>
    </row>
    <row r="58" spans="1:15" ht="33.6" customHeight="1" x14ac:dyDescent="0.3">
      <c r="A58" s="9" t="s">
        <v>91</v>
      </c>
      <c r="B58" s="9" t="s">
        <v>142</v>
      </c>
      <c r="C58" s="10" t="s">
        <v>143</v>
      </c>
      <c r="D58" s="11" t="s">
        <v>144</v>
      </c>
      <c r="E58" s="12">
        <v>46539</v>
      </c>
      <c r="F58" s="12"/>
      <c r="G58" s="11" t="s">
        <v>21</v>
      </c>
      <c r="H58" s="13">
        <v>2.5</v>
      </c>
      <c r="I58" s="12">
        <v>44901</v>
      </c>
      <c r="J58" s="12">
        <v>44932</v>
      </c>
      <c r="K58" s="14"/>
      <c r="L58" s="12"/>
      <c r="M58" s="12"/>
      <c r="N58" s="15" t="s">
        <v>22</v>
      </c>
      <c r="O58" s="15" t="s">
        <v>22</v>
      </c>
    </row>
    <row r="59" spans="1:15" ht="71.400000000000006" customHeight="1" x14ac:dyDescent="0.3">
      <c r="A59" s="2" t="s">
        <v>15</v>
      </c>
      <c r="B59" s="2" t="s">
        <v>145</v>
      </c>
      <c r="C59" s="3" t="s">
        <v>146</v>
      </c>
      <c r="D59" s="4" t="s">
        <v>147</v>
      </c>
      <c r="E59" s="5">
        <v>46357</v>
      </c>
      <c r="F59" s="5"/>
      <c r="G59" s="4" t="s">
        <v>21</v>
      </c>
      <c r="H59" s="6">
        <v>1.98</v>
      </c>
      <c r="I59" s="5">
        <v>44936</v>
      </c>
      <c r="J59" s="5"/>
      <c r="K59" s="7" t="s">
        <v>148</v>
      </c>
      <c r="L59" s="5"/>
      <c r="M59" s="5"/>
      <c r="N59" s="8" t="s">
        <v>22</v>
      </c>
      <c r="O59" s="8" t="s">
        <v>22</v>
      </c>
    </row>
    <row r="60" spans="1:15" ht="43.8" customHeight="1" x14ac:dyDescent="0.3">
      <c r="A60" s="9" t="s">
        <v>15</v>
      </c>
      <c r="B60" s="9" t="s">
        <v>149</v>
      </c>
      <c r="C60" s="10" t="s">
        <v>150</v>
      </c>
      <c r="D60" s="11" t="s">
        <v>25</v>
      </c>
      <c r="E60" s="12">
        <v>46357</v>
      </c>
      <c r="F60" s="12"/>
      <c r="G60" s="11" t="s">
        <v>21</v>
      </c>
      <c r="H60" s="13">
        <v>1.5</v>
      </c>
      <c r="I60" s="12">
        <v>44936</v>
      </c>
      <c r="J60" s="12"/>
      <c r="K60" s="14" t="s">
        <v>151</v>
      </c>
      <c r="L60" s="12"/>
      <c r="M60" s="12"/>
      <c r="N60" s="15" t="s">
        <v>22</v>
      </c>
      <c r="O60" s="15" t="s">
        <v>22</v>
      </c>
    </row>
    <row r="61" spans="1:15" ht="31.8" customHeight="1" x14ac:dyDescent="0.3">
      <c r="A61" s="2" t="s">
        <v>15</v>
      </c>
      <c r="B61" s="2" t="s">
        <v>152</v>
      </c>
      <c r="C61" s="3" t="s">
        <v>153</v>
      </c>
      <c r="D61" s="4" t="s">
        <v>147</v>
      </c>
      <c r="E61" s="5">
        <v>46357</v>
      </c>
      <c r="F61" s="5"/>
      <c r="G61" s="4" t="s">
        <v>21</v>
      </c>
      <c r="H61" s="6">
        <v>1.99</v>
      </c>
      <c r="I61" s="5">
        <v>44936</v>
      </c>
      <c r="J61" s="5"/>
      <c r="K61" s="7" t="s">
        <v>148</v>
      </c>
      <c r="L61" s="5"/>
      <c r="M61" s="5"/>
      <c r="N61" s="8" t="s">
        <v>22</v>
      </c>
      <c r="O61" s="8" t="s">
        <v>22</v>
      </c>
    </row>
    <row r="62" spans="1:15" ht="52.8" customHeight="1" x14ac:dyDescent="0.3">
      <c r="A62" s="9" t="s">
        <v>15</v>
      </c>
      <c r="B62" s="9" t="s">
        <v>154</v>
      </c>
      <c r="C62" s="10" t="s">
        <v>155</v>
      </c>
      <c r="D62" s="11" t="s">
        <v>156</v>
      </c>
      <c r="E62" s="12">
        <v>46357</v>
      </c>
      <c r="F62" s="12"/>
      <c r="G62" s="11" t="s">
        <v>21</v>
      </c>
      <c r="H62" s="13">
        <v>16.64</v>
      </c>
      <c r="I62" s="12">
        <v>44936</v>
      </c>
      <c r="J62" s="12"/>
      <c r="K62" s="14" t="s">
        <v>157</v>
      </c>
      <c r="L62" s="12"/>
      <c r="M62" s="12"/>
      <c r="N62" s="15" t="s">
        <v>22</v>
      </c>
      <c r="O62" s="15" t="s">
        <v>22</v>
      </c>
    </row>
    <row r="63" spans="1:15" ht="40.799999999999997" customHeight="1" x14ac:dyDescent="0.3">
      <c r="A63" s="2" t="s">
        <v>15</v>
      </c>
      <c r="B63" s="2" t="s">
        <v>158</v>
      </c>
      <c r="C63" s="3" t="s">
        <v>159</v>
      </c>
      <c r="D63" s="4" t="s">
        <v>156</v>
      </c>
      <c r="E63" s="5">
        <v>46357</v>
      </c>
      <c r="F63" s="5"/>
      <c r="G63" s="4" t="s">
        <v>21</v>
      </c>
      <c r="H63" s="6">
        <v>42.28</v>
      </c>
      <c r="I63" s="5">
        <v>44936</v>
      </c>
      <c r="J63" s="5"/>
      <c r="K63" s="7" t="s">
        <v>157</v>
      </c>
      <c r="L63" s="5"/>
      <c r="M63" s="5"/>
      <c r="N63" s="8" t="s">
        <v>22</v>
      </c>
      <c r="O63" s="8" t="s">
        <v>22</v>
      </c>
    </row>
    <row r="64" spans="1:15" ht="37.799999999999997" customHeight="1" x14ac:dyDescent="0.3">
      <c r="A64" s="9" t="s">
        <v>15</v>
      </c>
      <c r="B64" s="9" t="s">
        <v>160</v>
      </c>
      <c r="C64" s="10" t="s">
        <v>161</v>
      </c>
      <c r="D64" s="11" t="s">
        <v>156</v>
      </c>
      <c r="E64" s="12">
        <v>46357</v>
      </c>
      <c r="F64" s="12"/>
      <c r="G64" s="11" t="s">
        <v>21</v>
      </c>
      <c r="H64" s="13">
        <v>3.27</v>
      </c>
      <c r="I64" s="12">
        <v>44936</v>
      </c>
      <c r="J64" s="12"/>
      <c r="K64" s="14" t="s">
        <v>157</v>
      </c>
      <c r="L64" s="12"/>
      <c r="M64" s="12"/>
      <c r="N64" s="15" t="s">
        <v>22</v>
      </c>
      <c r="O64" s="15" t="s">
        <v>22</v>
      </c>
    </row>
    <row r="65" spans="1:15" ht="67.8" customHeight="1" x14ac:dyDescent="0.3">
      <c r="A65" s="2" t="s">
        <v>15</v>
      </c>
      <c r="B65" s="2" t="s">
        <v>162</v>
      </c>
      <c r="C65" s="3" t="s">
        <v>163</v>
      </c>
      <c r="D65" s="4" t="s">
        <v>25</v>
      </c>
      <c r="E65" s="5">
        <v>46357</v>
      </c>
      <c r="F65" s="5"/>
      <c r="G65" s="4" t="s">
        <v>21</v>
      </c>
      <c r="H65" s="6">
        <v>0.22</v>
      </c>
      <c r="I65" s="5">
        <v>44936</v>
      </c>
      <c r="J65" s="5"/>
      <c r="K65" s="7" t="s">
        <v>148</v>
      </c>
      <c r="L65" s="5"/>
      <c r="M65" s="5"/>
      <c r="N65" s="8" t="s">
        <v>22</v>
      </c>
      <c r="O65" s="8" t="s">
        <v>22</v>
      </c>
    </row>
    <row r="66" spans="1:15" ht="57.6" customHeight="1" x14ac:dyDescent="0.3">
      <c r="A66" s="9" t="s">
        <v>15</v>
      </c>
      <c r="B66" s="9" t="s">
        <v>164</v>
      </c>
      <c r="C66" s="10" t="s">
        <v>165</v>
      </c>
      <c r="D66" s="11" t="s">
        <v>25</v>
      </c>
      <c r="E66" s="12">
        <v>46357</v>
      </c>
      <c r="F66" s="12"/>
      <c r="G66" s="11" t="s">
        <v>21</v>
      </c>
      <c r="H66" s="13">
        <v>2</v>
      </c>
      <c r="I66" s="12">
        <v>44936</v>
      </c>
      <c r="J66" s="12"/>
      <c r="K66" s="14" t="s">
        <v>148</v>
      </c>
      <c r="L66" s="12"/>
      <c r="M66" s="12"/>
      <c r="N66" s="15" t="s">
        <v>22</v>
      </c>
      <c r="O66" s="15" t="s">
        <v>22</v>
      </c>
    </row>
    <row r="67" spans="1:15" ht="58.8" customHeight="1" x14ac:dyDescent="0.3">
      <c r="A67" s="2" t="s">
        <v>15</v>
      </c>
      <c r="B67" s="2" t="s">
        <v>166</v>
      </c>
      <c r="C67" s="3" t="s">
        <v>167</v>
      </c>
      <c r="D67" s="4" t="s">
        <v>168</v>
      </c>
      <c r="E67" s="5">
        <v>46357</v>
      </c>
      <c r="F67" s="5"/>
      <c r="G67" s="4" t="s">
        <v>21</v>
      </c>
      <c r="H67" s="6">
        <v>2</v>
      </c>
      <c r="I67" s="5">
        <v>44936</v>
      </c>
      <c r="J67" s="5"/>
      <c r="K67" s="7" t="s">
        <v>148</v>
      </c>
      <c r="L67" s="5"/>
      <c r="M67" s="5"/>
      <c r="N67" s="8" t="s">
        <v>22</v>
      </c>
      <c r="O67" s="8" t="s">
        <v>22</v>
      </c>
    </row>
    <row r="68" spans="1:15" ht="63" customHeight="1" x14ac:dyDescent="0.3">
      <c r="A68" s="9" t="s">
        <v>15</v>
      </c>
      <c r="B68" s="9" t="s">
        <v>169</v>
      </c>
      <c r="C68" s="10" t="s">
        <v>170</v>
      </c>
      <c r="D68" s="11" t="s">
        <v>168</v>
      </c>
      <c r="E68" s="12">
        <v>46357</v>
      </c>
      <c r="F68" s="12"/>
      <c r="G68" s="11" t="s">
        <v>21</v>
      </c>
      <c r="H68" s="13">
        <v>2</v>
      </c>
      <c r="I68" s="12">
        <v>44936</v>
      </c>
      <c r="J68" s="12"/>
      <c r="K68" s="14" t="s">
        <v>148</v>
      </c>
      <c r="L68" s="12"/>
      <c r="M68" s="12"/>
      <c r="N68" s="15" t="s">
        <v>22</v>
      </c>
      <c r="O68" s="15" t="s">
        <v>22</v>
      </c>
    </row>
    <row r="69" spans="1:15" ht="28.8" x14ac:dyDescent="0.3">
      <c r="A69" s="16" t="s">
        <v>15</v>
      </c>
      <c r="B69" s="2" t="s">
        <v>171</v>
      </c>
      <c r="C69" s="3" t="s">
        <v>172</v>
      </c>
      <c r="D69" s="4" t="s">
        <v>156</v>
      </c>
      <c r="E69" s="5">
        <v>45078</v>
      </c>
      <c r="F69" s="5"/>
      <c r="G69" s="4" t="s">
        <v>17</v>
      </c>
      <c r="H69" s="6">
        <v>0.255</v>
      </c>
      <c r="I69" s="5">
        <v>44337</v>
      </c>
      <c r="J69" s="5"/>
      <c r="K69" s="3"/>
      <c r="L69" s="5">
        <f>IF(COUNTIF([1]!B_DB_Board[Upgrade ID],[1]!B_History[[#This Row],[Upgrade ID]])=1,LOOKUP([1]!B_History[[#This Row],[Upgrade ID]],[1]!B_DB_Board[Upgrade ID],[1]!B_DB_Board[Board Approval Date]),"")</f>
        <v>38481</v>
      </c>
      <c r="M69" s="17"/>
      <c r="N69" s="8" t="s">
        <v>173</v>
      </c>
      <c r="O69" s="18" t="s">
        <v>174</v>
      </c>
    </row>
  </sheetData>
  <autoFilter ref="A2:O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List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Bensala, Tarik</dc:creator>
  <cp:lastModifiedBy>Bensala, Tarik</cp:lastModifiedBy>
  <dcterms:created xsi:type="dcterms:W3CDTF">2023-01-06T15:28:57Z</dcterms:created>
  <dcterms:modified xsi:type="dcterms:W3CDTF">2023-01-06T17:51:39Z</dcterms:modified>
</cp:coreProperties>
</file>