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pjm.com\shares\Demand_Response_Ops\DRS\20190813\Posted\"/>
    </mc:Choice>
  </mc:AlternateContent>
  <bookViews>
    <workbookView xWindow="-15" yWindow="45" windowWidth="12600" windowHeight="1225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<sst xmlns="http://schemas.openxmlformats.org/spreadsheetml/2006/main" count="400" uniqueCount="215">
  <si>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</si>
  <si>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</si>
  <si>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</si>
  <si>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</si>
  <si>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</si>
  <si>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</si>
  <si>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</si>
  <si>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</si>
  <si>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</si>
  <si>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</si>
  <si>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</si>
  <si>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</si>
  <si>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</si>
  <si>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</si>
  <si>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</si>
  <si>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</si>
  <si>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</si>
  <si>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</si>
  <si>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</si>
  <si>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</si>
  <si>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</si>
  <si>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</si>
  <si>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</si>
  <si>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</si>
  <si>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</si>
  <si>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</si>
  <si>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</si>
  <si>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</si>
  <si>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</si>
  <si>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</si>
  <si>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</si>
  <si>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</si>
  <si>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</si>
  <si>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</si>
  <si>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</si>
  <si>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</si>
  <si>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</si>
  <si>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</si>
  <si>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</si>
  <si>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</si>
  <si>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</si>
  <si>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</si>
  <si>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</si>
  <si>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</si>
  <si>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</si>
  <si>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</si>
  <si>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</si>
  <si>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</si>
  <si>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</si>
  <si>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</si>
  <si>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</si>
  <si>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</si>
  <si>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</si>
  <si>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</si>
  <si>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</si>
  <si>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</si>
  <si>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</si>
  <si>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</si>
  <si>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</si>
  <si>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</si>
  <si>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</si>
  <si>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</si>
  <si>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</si>
  <si>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</si>
  <si>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</si>
  <si>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</si>
  <si>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</si>
  <si>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</si>
  <si>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</si>
  <si>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</si>
  <si>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</si>
  <si>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</si>
  <si>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</si>
  <si>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</si>
  <si>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</si>
  <si>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</si>
  <si>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</si>
  <si>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</si>
  <si>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</si>
  <si>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</si>
  <si>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</si>
  <si>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</si>
  <si>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</si>
  <si>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</si>
  <si>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</si>
  <si>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</si>
  <si>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</si>
  <si>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</si>
  <si>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</si>
  <si>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</si>
  <si>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</si>
  <si>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</si>
  <si>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</si>
  <si>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</si>
  <si>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</si>
  <si>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</si>
  <si>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</si>
  <si>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</si>
  <si>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</si>
  <si>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</si>
  <si>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</si>
  <si>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</si>
  <si>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</si>
  <si>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</si>
  <si>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</si>
  <si>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</si>
  <si>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</si>
  <si>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</si>
  <si>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</si>
  <si>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</si>
  <si>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</si>
  <si>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</si>
  <si>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</si>
  <si>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</si>
  <si>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</si>
  <si>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</si>
  <si>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</si>
  <si>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</si>
  <si>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</si>
  <si>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</si>
  <si>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</si>
  <si>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</si>
  <si>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</si>
  <si>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</si>
  <si>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</si>
  <si>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</si>
  <si>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</si>
  <si>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</si>
  <si>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</si>
  <si>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</si>
  <si>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</si>
  <si>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</si>
  <si>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</si>
  <si>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</si>
  <si>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</si>
  <si>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</si>
  <si>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</si>
  <si>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</si>
  <si>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</si>
  <si>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</si>
  <si>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Test Penalty Application</t>
  </si>
  <si>
    <t>Effective date for changes</t>
  </si>
  <si>
    <t>One test for all CSPs per zone per year. If CSP does not qualify for retest, then test results are final</t>
  </si>
  <si>
    <t>Summer period product definition hours of 10am (HE11) -10pm (HE22).</t>
  </si>
  <si>
    <t>na</t>
  </si>
  <si>
    <t>Changes effective for 2023/2024 Delivery Year</t>
  </si>
  <si>
    <t xml:space="preserve">One. </t>
  </si>
  <si>
    <t>Status Quo, Maintenance outage does not qualify for waiver</t>
  </si>
  <si>
    <t>Prior to start of operating month - all zones that will be tested.
Week-ahead: PJM provides each CSP with a 5-day window at least 5 business days in advance (i.e. in advance of 1st potential test day)
10am, day before the operating day - all zones that will be tested.
Event Day - CSP notified for each Registration based on lead time through standard DR Hub webservices procedure
PJM can cancel test on event day for reliability reasons</t>
  </si>
  <si>
    <t>Status Quo.</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</si>
  <si>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</si>
  <si>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</si>
  <si>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Prior to start of operating month - all zones that will be tested.
10am, day before the operating day - all zones that will be tested.
Event Day - CSP notified for each Registration based on lead time through standard DR Hub webservices procedure
PJM can cancel test on event day for reliability reasons</t>
  </si>
  <si>
    <t>10am, day before the operating day - all zones that will be tested.
Event Day - CSP notified for each Registration based on lead time through standard DR Hub webservices procedure
PJM can cancel test on event day for reliability reasons</t>
  </si>
  <si>
    <t>Same as DR events for Test and Retest (45 days after the end of the month when the test/retest occurred)</t>
  </si>
  <si>
    <t>PJM3: Simulate event - PJM scheduled test, CSP scheduled retest(s)</t>
  </si>
  <si>
    <t>IMM:Simulate event by season: PJM schedules test and retest</t>
  </si>
  <si>
    <t>CSP2: PJM schedules test and 2nd test, CSP scheduled retest(s)</t>
  </si>
  <si>
    <t>CSP1: CSP schedules test(s) and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</si>
  <si>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</si>
  <si>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same as PJM1a</t>
  </si>
  <si>
    <t>Test: PJM
Retest: CSP or PJM based on Test performance</t>
  </si>
  <si>
    <t>CSP directed is Status Quo.
PJM directed is One</t>
  </si>
  <si>
    <t>PJM1a: PJM schedules test, CSP schedules retest(s) or PJM schedules retest based on test performance</t>
  </si>
  <si>
    <t>Test: PJM
Optional 2nd test: PJM
Retest: CSP</t>
  </si>
  <si>
    <t>Test: PJM
Retest: PJM</t>
  </si>
  <si>
    <t xml:space="preserve">Test: CSP
Retest: CSP
</t>
  </si>
  <si>
    <t>3 1/2 hours per season</t>
  </si>
  <si>
    <t>same as PJM 1a</t>
  </si>
  <si>
    <t>One test for all CSPs per zone per season. CSP may request one PJM directed retest per season.</t>
  </si>
  <si>
    <t>Up to 2 test(s) - 2nd optional full zonal test upon CSP request within 90 days of initial test. CSP will identify which test to be considered for retest eligibility (status quo).</t>
  </si>
  <si>
    <t xml:space="preserve">One test for all CSPs per zone per year. </t>
  </si>
  <si>
    <t>CSP directed retest if qualified based on Status Quo, otherwise
PJM directed retest upon CSP request before the end of month following test. CSP will include list of specific registrations to retest.</t>
  </si>
  <si>
    <t>PJM directed retest upon CSP request within 30 days following the test. CSP will include list of specific registrations to retest.</t>
  </si>
  <si>
    <t xml:space="preserve">CSP directed retest(s) if Test Zonal Load reduction &gt;75% of committed MW. </t>
  </si>
  <si>
    <t>Registrations that failed to meet the seasonal Nominated ICAP value for the test</t>
  </si>
  <si>
    <t>PJM notifies CSPs which zones will be tested in which season prior to the Delivery Year.
CSP notifies PJM based on Status Quo</t>
  </si>
  <si>
    <t>Day before - By 2pm - all zones that will be tested
Event Day - Registration notified based on lead time through standard DR Hub webservices procedure
PJM can cancel test on event day for reliability reasons</t>
  </si>
  <si>
    <t>CSP directed is Status Quo
PJM directed is day before test day and event day notifications.</t>
  </si>
  <si>
    <t>Summer average RPM commitment for summer test. Non-Summer average RPM commitment for Non-Summer test. 
Summer (June - Oct, May), Non-summer (Nov - Apr)</t>
  </si>
  <si>
    <t>Summer average RPM commitment for summer test. Non-Summer average RPM commitment for Non-Summer test.
Summer (June - Oct, May), Non-summer (Nov - Apr)</t>
  </si>
  <si>
    <t>None</t>
  </si>
  <si>
    <t>Test penalty is applied to shortfall based on test and eligible retest performance relative to compliance target</t>
  </si>
  <si>
    <t>status quo except registration performance based on 2 hour average reduction</t>
  </si>
  <si>
    <t>status quo except registration performance based on 5 hour average reduction</t>
  </si>
  <si>
    <t xml:space="preserve">Same as Status Quo except 50% of test penaly charge applied to summer and 50% applied to non-summer. Registration performance is based on 3.5 hour average. </t>
  </si>
  <si>
    <t>Test: CSP
Retest: CSP</t>
  </si>
  <si>
    <t xml:space="preserve">Day before: PJM email to CSP
Event day: CSP notified and acknowledges via DR Hub webservices </t>
  </si>
  <si>
    <t xml:space="preserve">Day before: PJM email to CSP and post to webpage
Event day: CSP notified and acknowledges via DR Hub webservices </t>
  </si>
  <si>
    <t xml:space="preserve">Prior to month: PJM to email CSP and post on webpage
Day before: PJM email to CSP and post on webpage
Event day: CSP notified and acknowledges via DR Hub webservices. </t>
  </si>
  <si>
    <t xml:space="preserve">CSP directed is Status Quo
PJM directed is:
Day before - PJM email to CSP and post on webpage
Event day: CSP notified and acknowledges via DR Hub webservices. </t>
  </si>
  <si>
    <t>Registrations that failed to meet Summer nominated ICAP value</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</si>
  <si>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t>
  </si>
  <si>
    <t>All Registrations with same CSP in same zone of same product type at same time.</t>
  </si>
  <si>
    <t>PJM will dispatch all CSPs by zone by lead time at same time during different months.</t>
  </si>
  <si>
    <t>PJM will dispatch all CSPs by zone by lead time at same time during different months for each season (summer and non-summer).</t>
  </si>
  <si>
    <r>
      <rPr>
        <strike/>
        <sz val="10"/>
        <rFont val="Arial"/>
        <family val="2"/>
      </rPr>
      <t>-</t>
    </r>
    <r>
      <rPr>
        <sz val="10"/>
        <rFont val="Arial"/>
        <family val="2"/>
      </rPr>
      <t xml:space="preserve">Summer period hours of 10AM - 10PM
</t>
    </r>
    <r>
      <rPr>
        <strike/>
        <sz val="10"/>
        <rFont val="Arial"/>
        <family val="2"/>
      </rPr>
      <t>-</t>
    </r>
    <r>
      <rPr>
        <sz val="10"/>
        <rFont val="Arial"/>
        <family val="2"/>
      </rPr>
      <t>Non-summer period hours of '6AM - 9PM</t>
    </r>
  </si>
  <si>
    <r>
      <rPr>
        <strike/>
        <sz val="10"/>
        <rFont val="Arial"/>
        <family val="2"/>
      </rPr>
      <t>-</t>
    </r>
    <r>
      <rPr>
        <sz val="10"/>
        <rFont val="Arial"/>
        <family val="2"/>
      </rPr>
      <t xml:space="preserve">Summer period hours of 10AM-10PM
</t>
    </r>
    <r>
      <rPr>
        <strike/>
        <sz val="10"/>
        <rFont val="Arial"/>
        <family val="2"/>
      </rPr>
      <t>-</t>
    </r>
    <r>
      <rPr>
        <sz val="10"/>
        <rFont val="Arial"/>
        <family val="2"/>
      </rPr>
      <t>Non-summer period of 6AM-9PM</t>
    </r>
  </si>
  <si>
    <t>Load Mgt Status Quo</t>
  </si>
  <si>
    <t>PRD Status Quo</t>
  </si>
  <si>
    <t>Same as DR</t>
  </si>
  <si>
    <t>Any time a Max Generation Emergency can be called (i.e. no time limits)</t>
  </si>
  <si>
    <t>None but believe this is clean up item and meant to be "same as DR"</t>
  </si>
  <si>
    <t>Same as Test method</t>
  </si>
  <si>
    <t>Registration(s) dispatched/required for mandatory event</t>
  </si>
  <si>
    <t>June 1 through October plus May in same Delivery Year, all days</t>
  </si>
  <si>
    <t xml:space="preserve">Zonal Load reduction &gt;75% of registered MW in test. </t>
  </si>
  <si>
    <t>PRD commitment on day of test</t>
  </si>
  <si>
    <t>Summer and Non-summer Period: HE12 - HE18</t>
  </si>
  <si>
    <t>Summer Test period (6 months: June-October, May), Non-summer Test period (6 months: Nov-April)
Test -  Non NERC holiday weekday
Retest - Non-NERC holiday weekdays in any month in same season as test.
CP tested in summer and non-summer and Summer Only tested in summer.</t>
  </si>
  <si>
    <t>Summer Test period (3 months: June-Aug), Non-summer Test period (3 months: Dec-Feb)
Test -  Non NERC holiday weekday
Retest - Non-NERC holiday weekdays in any month in same season as test.
CP tested in summer and non-summer and Summer Only tested in summer. PJM schedules test when not expected to be a load management event, low load day or create a reliability issue</t>
  </si>
  <si>
    <t>Summer Test period (5 months: June-Oct), Non-summer Test period (5 months: Nov-Mar)
Test - Non-NERC holiday weekdays
Retest - Non-NERC holiday weekdays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</si>
  <si>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Any day
Retest - Any day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</si>
  <si>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Non-NERC Holiday weekdays
Retest - Any Non-NERC holiday weekdays in any month in same season as test where there is no event in the season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</si>
  <si>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CSP schedules/notifies PJM  through email or DR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</si>
</sst>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0" fillId="0" borderId="0" xfId="0"/>
    <xf numFmtId="0" fontId="0" fillId="0" borderId="0" xfId="0"/>
    <xf numFmtId="0" fontId="0" fillId="0" borderId="0" xfId="0"/>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1">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0" dataDxfId="19">
  <autoFilter ref="A6:G26"/>
  <tableColumns count="7">
    <tableColumn id="9" name="#" dataDxfId="18" totalsRowDxfId="17"/>
    <tableColumn id="1" name="Design Components1" dataDxfId="16" totalsRowDxfId="15"/>
    <tableColumn id="2" name="Priority" dataDxfId="14"/>
    <tableColumn id="8" name="Status Quo" dataDxfId="13"/>
    <tableColumn id="3" name="PJM" dataDxfId="12"/>
    <tableColumn id="5" name="CSPs"/>
    <tableColumn id="4" name="IMM" dataDxfId="11"/>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J27" totalsRowShown="0" headerRowDxfId="10" dataDxfId="9">
  <autoFilter ref="A7:J27"/>
  <tableColumns count="10">
    <tableColumn id="9" name="#" dataDxfId="8"/>
    <tableColumn id="1" name="Design Components" dataDxfId="7"/>
    <tableColumn id="2" name="Priority" dataDxfId="6"/>
    <tableColumn id="8" name="Load Mgt Status Quo" dataDxfId="5"/>
    <tableColumn id="3" name="PRD Status Quo" dataDxfId="4"/>
    <tableColumn id="11" name="CSP1: CSP schedules test(s) and retest(s)" dataDxfId="3"/>
    <tableColumn id="4" name="CSP2: PJM schedules test and 2nd test, CSP scheduled retest(s)" dataDxfId="2"/>
    <tableColumn id="10" name="PJM1a: PJM schedules test, CSP schedules retest(s) or PJM schedules retest based on test performance"/>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6" sqref="B6:B14"/>
    </sheetView>
  </sheetViews>
  <sheetFormatPr defaultRowHeight="12.75" x14ac:dyDescent="0.2"/>
  <cols>
    <col min="1" max="1" width="4.5703125" customWidth="1"/>
    <col min="2" max="2" width="106" style="7" customWidth="1"/>
  </cols>
  <sheetData>
    <row r="1" spans="1:2" ht="20.25" x14ac:dyDescent="0.2">
      <c r="A1" s="96" t="str">
        <f>Setup!A2</f>
        <v>DRS</v>
      </c>
      <c r="B1" s="96"/>
    </row>
    <row r="2" spans="1:2" ht="18" x14ac:dyDescent="0.25">
      <c r="A2" s="97" t="str">
        <f>Setup!A5</f>
        <v>Load Management Testing Requirements</v>
      </c>
      <c r="B2" s="97"/>
    </row>
    <row r="3" spans="1:2" ht="18" x14ac:dyDescent="0.25">
      <c r="A3" s="98" t="s">
        <v>23</v>
      </c>
      <c r="B3" s="98"/>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96" t="str">
        <f>Setup!A2</f>
        <v>DRS</v>
      </c>
      <c r="B1" s="101"/>
      <c r="C1" s="101"/>
      <c r="D1" s="101"/>
      <c r="E1" s="101"/>
      <c r="F1" s="101"/>
      <c r="G1" s="101"/>
      <c r="H1" s="69"/>
    </row>
    <row r="2" spans="1:53" s="29" customFormat="1" ht="18" x14ac:dyDescent="0.25">
      <c r="A2" s="97" t="str">
        <f>Setup!A5</f>
        <v>Load Management Testing Requirements</v>
      </c>
      <c r="B2" s="101"/>
      <c r="C2" s="101"/>
      <c r="D2" s="101"/>
      <c r="E2" s="101"/>
      <c r="F2" s="101"/>
      <c r="G2" s="101"/>
      <c r="H2" s="69"/>
    </row>
    <row r="3" spans="1:53" s="1" customFormat="1" ht="18" x14ac:dyDescent="0.25">
      <c r="A3" s="98" t="s">
        <v>12</v>
      </c>
      <c r="B3" s="98"/>
      <c r="C3" s="98"/>
      <c r="D3" s="98"/>
      <c r="E3" s="98"/>
      <c r="F3" s="98"/>
      <c r="G3" s="98"/>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2" t="s">
        <v>21</v>
      </c>
      <c r="E5" s="103"/>
      <c r="F5" s="103"/>
      <c r="G5" s="103"/>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04" t="s">
        <v>22</v>
      </c>
      <c r="B33" s="104"/>
      <c r="C33" s="1"/>
      <c r="D33" s="1"/>
      <c r="E33" s="1"/>
      <c r="F33" s="1"/>
      <c r="G33" s="1"/>
      <c r="H33" s="1"/>
      <c r="I33" s="27"/>
      <c r="J33" s="27"/>
      <c r="K33" s="27"/>
      <c r="L33" s="27"/>
      <c r="M33" s="27"/>
      <c r="N33" s="27"/>
      <c r="O33" s="27"/>
      <c r="P33" s="27"/>
      <c r="Q33" s="27"/>
      <c r="R33" s="27"/>
    </row>
    <row r="34" spans="1:18" s="39" customFormat="1" ht="13.5" x14ac:dyDescent="0.25">
      <c r="A34" s="99" t="s">
        <v>57</v>
      </c>
      <c r="B34" s="100"/>
      <c r="C34" s="100"/>
      <c r="D34" s="100"/>
      <c r="E34" s="100"/>
      <c r="F34" s="100"/>
      <c r="G34" s="100"/>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96" t="str">
        <f>Setup!A2</f>
        <v>DRS</v>
      </c>
      <c r="B1" s="96"/>
      <c r="C1" s="96"/>
      <c r="D1" s="30"/>
      <c r="E1" s="30"/>
      <c r="F1" s="30"/>
      <c r="G1" s="30"/>
      <c r="H1" s="30"/>
      <c r="I1" s="30"/>
    </row>
    <row r="2" spans="1:9" s="29" customFormat="1" ht="18" x14ac:dyDescent="0.25">
      <c r="A2" s="97" t="str">
        <f>Setup!A5</f>
        <v>Load Management Testing Requirements</v>
      </c>
      <c r="B2" s="97"/>
      <c r="C2" s="97"/>
      <c r="D2" s="30"/>
      <c r="E2" s="30"/>
      <c r="F2" s="30"/>
      <c r="G2" s="30"/>
      <c r="H2" s="30"/>
      <c r="I2" s="30"/>
    </row>
    <row r="3" spans="1:9" s="1" customFormat="1" ht="18" x14ac:dyDescent="0.25">
      <c r="A3" s="98" t="s">
        <v>7</v>
      </c>
      <c r="B3" s="98"/>
      <c r="C3" s="98"/>
      <c r="D3" s="2"/>
      <c r="E3" s="2"/>
      <c r="F3" s="2"/>
      <c r="G3" s="2"/>
      <c r="H3" s="2"/>
    </row>
    <row r="5" spans="1:9" x14ac:dyDescent="0.2">
      <c r="A5" s="2" t="s">
        <v>28</v>
      </c>
      <c r="C5" s="15"/>
    </row>
    <row r="6" spans="1:9" s="4" customFormat="1" ht="17.25" customHeight="1" thickBot="1" x14ac:dyDescent="0.25">
      <c r="A6" s="105" t="s">
        <v>8</v>
      </c>
      <c r="B6" s="106"/>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96" t="str">
        <f>Setup!A2</f>
        <v>DRS</v>
      </c>
      <c r="B1" s="96"/>
      <c r="C1" s="40"/>
    </row>
    <row r="2" spans="1:3" s="39" customFormat="1" ht="18" x14ac:dyDescent="0.25">
      <c r="A2" s="97" t="str">
        <f>Setup!A5</f>
        <v>Load Management Testing Requirements</v>
      </c>
      <c r="B2" s="97"/>
      <c r="C2" s="40"/>
    </row>
    <row r="3" spans="1:3" s="1" customFormat="1" ht="18" x14ac:dyDescent="0.25">
      <c r="A3" s="98" t="s">
        <v>46</v>
      </c>
      <c r="B3" s="98"/>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abSelected="1" zoomScale="110" zoomScaleNormal="110" workbookViewId="0">
      <pane xSplit="2" ySplit="7" topLeftCell="C19" activePane="bottomRight" state="frozen"/>
      <selection pane="topRight" activeCell="C1" sqref="C1"/>
      <selection pane="bottomLeft" activeCell="A8" sqref="A8"/>
      <selection pane="bottomRight" activeCell="E19" sqref="E19"/>
    </sheetView>
  </sheetViews>
  <sheetFormatPr defaultRowHeight="12.75" x14ac:dyDescent="0.2"/>
  <cols>
    <col min="2" max="2" width="16.85546875" customWidth="1"/>
    <col min="3" max="3" width="4.85546875" customWidth="1"/>
    <col min="4" max="4" width="29.5703125" customWidth="1"/>
    <col min="5" max="5" width="26.5703125" style="95" customWidth="1"/>
    <col min="6" max="6" width="36.5703125" style="85" customWidth="1"/>
    <col min="7" max="7" width="40.85546875" style="85" customWidth="1"/>
    <col min="8" max="8" width="40.85546875" style="93" customWidth="1"/>
    <col min="9" max="9" width="40.85546875" style="83" customWidth="1"/>
    <col min="10" max="10" width="40.85546875" customWidth="1"/>
  </cols>
  <sheetData>
    <row r="1" spans="1:23" s="29" customFormat="1" ht="20.25" x14ac:dyDescent="0.2">
      <c r="A1" s="96" t="str">
        <f>Setup!A2</f>
        <v>DRS</v>
      </c>
      <c r="B1" s="101"/>
      <c r="C1" s="101"/>
      <c r="D1" s="101"/>
      <c r="E1" s="101"/>
      <c r="F1" s="101"/>
      <c r="G1" s="101"/>
      <c r="H1" s="101"/>
      <c r="I1" s="101"/>
      <c r="J1" s="101"/>
    </row>
    <row r="2" spans="1:23" s="29" customFormat="1" ht="18" x14ac:dyDescent="0.25">
      <c r="A2" s="97" t="str">
        <f>Setup!A5</f>
        <v>Load Management Testing Requirements</v>
      </c>
      <c r="B2" s="101"/>
      <c r="C2" s="101"/>
      <c r="D2" s="101"/>
      <c r="E2" s="101"/>
      <c r="F2" s="101"/>
      <c r="G2" s="101"/>
      <c r="H2" s="101"/>
      <c r="I2" s="101"/>
      <c r="J2" s="101"/>
    </row>
    <row r="3" spans="1:23" ht="18" x14ac:dyDescent="0.25">
      <c r="A3" s="98" t="s">
        <v>34</v>
      </c>
      <c r="B3" s="98"/>
      <c r="C3" s="98"/>
      <c r="D3" s="98"/>
      <c r="E3" s="98"/>
      <c r="F3" s="98"/>
      <c r="G3" s="98"/>
      <c r="H3" s="98"/>
      <c r="I3" s="98"/>
      <c r="J3" s="98"/>
    </row>
    <row r="4" spans="1:23" ht="18" x14ac:dyDescent="0.25">
      <c r="B4" s="25"/>
      <c r="C4" s="25"/>
      <c r="D4" s="25"/>
      <c r="E4" s="25"/>
      <c r="F4" s="25"/>
      <c r="G4" s="25"/>
      <c r="H4" s="25"/>
      <c r="I4" s="25"/>
      <c r="J4" s="13"/>
      <c r="L4" s="26"/>
      <c r="M4" s="26"/>
      <c r="N4" s="26"/>
      <c r="O4" s="26"/>
      <c r="P4" s="26"/>
      <c r="Q4" s="26"/>
      <c r="R4" s="26"/>
      <c r="S4" s="26"/>
      <c r="T4" s="26"/>
      <c r="U4" s="26"/>
      <c r="V4" s="26"/>
      <c r="W4" s="26"/>
    </row>
    <row r="5" spans="1:23" x14ac:dyDescent="0.2">
      <c r="A5" s="1"/>
      <c r="L5" s="26"/>
      <c r="M5" s="26"/>
      <c r="N5" s="26"/>
      <c r="O5" s="26"/>
      <c r="P5" s="26"/>
      <c r="Q5" s="26"/>
      <c r="R5" s="26"/>
      <c r="S5" s="26"/>
      <c r="T5" s="26"/>
      <c r="U5" s="26"/>
      <c r="V5" s="26"/>
      <c r="W5" s="26"/>
    </row>
    <row r="6" spans="1:23" x14ac:dyDescent="0.2">
      <c r="A6" s="9"/>
      <c r="B6" s="5"/>
      <c r="C6" s="5"/>
      <c r="D6" s="102" t="s">
        <v>14</v>
      </c>
      <c r="E6" s="102"/>
      <c r="F6" s="102"/>
      <c r="G6" s="102"/>
      <c r="H6" s="103"/>
      <c r="I6" s="103"/>
      <c r="J6" s="103"/>
      <c r="L6" s="26"/>
      <c r="M6" s="26"/>
      <c r="N6" s="26"/>
      <c r="O6" s="26"/>
      <c r="P6" s="26"/>
      <c r="Q6" s="26"/>
      <c r="R6" s="26"/>
      <c r="S6" s="26"/>
      <c r="T6" s="26"/>
      <c r="U6" s="26"/>
      <c r="V6" s="26"/>
      <c r="W6" s="26"/>
    </row>
    <row r="7" spans="1:23" ht="38.25" x14ac:dyDescent="0.2">
      <c r="A7" s="10" t="s">
        <v>15</v>
      </c>
      <c r="B7" s="7" t="s">
        <v>13</v>
      </c>
      <c r="C7" s="7" t="s">
        <v>30</v>
      </c>
      <c r="D7" s="5" t="s">
        <v>198</v>
      </c>
      <c r="E7" s="5" t="s">
        <v>199</v>
      </c>
      <c r="F7" s="5" t="s">
        <v>158</v>
      </c>
      <c r="G7" s="6" t="s">
        <v>157</v>
      </c>
      <c r="H7" s="6" t="s">
        <v>163</v>
      </c>
      <c r="I7" s="6" t="s">
        <v>155</v>
      </c>
      <c r="J7" s="6" t="s">
        <v>156</v>
      </c>
      <c r="L7" s="26"/>
      <c r="M7" s="26"/>
      <c r="N7" s="26"/>
      <c r="O7" s="26"/>
      <c r="P7" s="26"/>
      <c r="Q7" s="26"/>
      <c r="R7" s="26"/>
      <c r="S7" s="26"/>
      <c r="T7" s="26"/>
      <c r="U7" s="26"/>
      <c r="V7" s="26"/>
      <c r="W7" s="26"/>
    </row>
    <row r="8" spans="1:23" ht="89.25" x14ac:dyDescent="0.2">
      <c r="A8" s="88">
        <v>1</v>
      </c>
      <c r="B8" s="80" t="s">
        <v>131</v>
      </c>
      <c r="C8" s="80" t="s">
        <v>82</v>
      </c>
      <c r="D8" s="80" t="s">
        <v>204</v>
      </c>
      <c r="E8" s="80" t="s">
        <v>200</v>
      </c>
      <c r="F8" s="80" t="s">
        <v>147</v>
      </c>
      <c r="G8" s="84" t="s">
        <v>147</v>
      </c>
      <c r="H8" s="80" t="s">
        <v>147</v>
      </c>
      <c r="I8" s="80" t="s">
        <v>147</v>
      </c>
      <c r="J8" s="80" t="s">
        <v>150</v>
      </c>
      <c r="L8" s="26"/>
      <c r="M8" s="26"/>
      <c r="N8" s="26"/>
      <c r="O8" s="26"/>
      <c r="P8" s="26"/>
      <c r="Q8" s="26"/>
      <c r="R8" s="26"/>
      <c r="S8" s="26"/>
      <c r="T8" s="26"/>
      <c r="U8" s="26"/>
      <c r="V8" s="26"/>
      <c r="W8" s="26"/>
    </row>
    <row r="9" spans="1:23" ht="51" x14ac:dyDescent="0.2">
      <c r="A9" s="88">
        <v>2</v>
      </c>
      <c r="B9" s="80" t="s">
        <v>75</v>
      </c>
      <c r="C9" s="81" t="s">
        <v>16</v>
      </c>
      <c r="D9" s="80" t="s">
        <v>186</v>
      </c>
      <c r="E9" s="80" t="s">
        <v>200</v>
      </c>
      <c r="F9" s="80" t="s">
        <v>166</v>
      </c>
      <c r="G9" s="84" t="s">
        <v>164</v>
      </c>
      <c r="H9" s="80" t="s">
        <v>161</v>
      </c>
      <c r="I9" s="84" t="s">
        <v>104</v>
      </c>
      <c r="J9" s="80" t="s">
        <v>165</v>
      </c>
      <c r="L9" s="26"/>
      <c r="M9" s="26"/>
      <c r="N9" s="26"/>
      <c r="O9" s="26"/>
      <c r="P9" s="26"/>
      <c r="Q9" s="26"/>
      <c r="R9" s="26"/>
      <c r="S9" s="26"/>
      <c r="T9" s="26"/>
      <c r="U9" s="26"/>
      <c r="V9" s="26"/>
      <c r="W9" s="26"/>
    </row>
    <row r="10" spans="1:23" ht="25.5" x14ac:dyDescent="0.2">
      <c r="A10" s="88">
        <v>3</v>
      </c>
      <c r="B10" s="80" t="s">
        <v>84</v>
      </c>
      <c r="C10" s="81" t="s">
        <v>82</v>
      </c>
      <c r="D10" s="80" t="s">
        <v>71</v>
      </c>
      <c r="E10" s="80" t="s">
        <v>200</v>
      </c>
      <c r="F10" s="81" t="s">
        <v>139</v>
      </c>
      <c r="G10" s="86" t="s">
        <v>139</v>
      </c>
      <c r="H10" s="81" t="s">
        <v>139</v>
      </c>
      <c r="I10" s="86" t="s">
        <v>151</v>
      </c>
      <c r="J10" s="80" t="s">
        <v>167</v>
      </c>
      <c r="L10" s="26"/>
      <c r="M10" s="26"/>
      <c r="N10" s="26"/>
      <c r="O10" s="26"/>
      <c r="P10" s="26"/>
      <c r="Q10" s="26"/>
      <c r="R10" s="26"/>
      <c r="S10" s="26"/>
      <c r="T10" s="26"/>
      <c r="U10" s="26"/>
      <c r="V10" s="26"/>
      <c r="W10" s="26"/>
    </row>
    <row r="11" spans="1:23" ht="209.25" customHeight="1" x14ac:dyDescent="0.2">
      <c r="A11" s="88">
        <v>4</v>
      </c>
      <c r="B11" s="89" t="s">
        <v>105</v>
      </c>
      <c r="C11" s="81" t="s">
        <v>82</v>
      </c>
      <c r="D11" s="80" t="s">
        <v>102</v>
      </c>
      <c r="E11" s="80" t="s">
        <v>205</v>
      </c>
      <c r="F11" s="80" t="s">
        <v>209</v>
      </c>
      <c r="G11" s="80" t="s">
        <v>210</v>
      </c>
      <c r="H11" s="80" t="s">
        <v>211</v>
      </c>
      <c r="I11" s="80" t="s">
        <v>212</v>
      </c>
      <c r="J11" s="80" t="s">
        <v>213</v>
      </c>
      <c r="L11" s="26"/>
      <c r="M11" s="26"/>
      <c r="N11" s="26"/>
      <c r="O11" s="26"/>
      <c r="P11" s="26"/>
      <c r="Q11" s="26"/>
      <c r="R11" s="26"/>
      <c r="S11" s="26"/>
      <c r="T11" s="26"/>
      <c r="U11" s="26"/>
      <c r="V11" s="26"/>
      <c r="W11" s="26"/>
    </row>
    <row r="12" spans="1:23" ht="51" x14ac:dyDescent="0.2">
      <c r="A12" s="88">
        <v>5</v>
      </c>
      <c r="B12" s="89" t="s">
        <v>103</v>
      </c>
      <c r="C12" s="81" t="s">
        <v>82</v>
      </c>
      <c r="D12" s="80" t="s">
        <v>143</v>
      </c>
      <c r="E12" s="80" t="s">
        <v>201</v>
      </c>
      <c r="F12" s="80" t="s">
        <v>208</v>
      </c>
      <c r="G12" s="80" t="s">
        <v>208</v>
      </c>
      <c r="H12" s="80" t="s">
        <v>208</v>
      </c>
      <c r="I12" s="80" t="s">
        <v>196</v>
      </c>
      <c r="J12" s="80" t="s">
        <v>197</v>
      </c>
      <c r="L12" s="26"/>
      <c r="M12" s="26"/>
      <c r="N12" s="26"/>
      <c r="O12" s="26"/>
      <c r="P12" s="26"/>
      <c r="Q12" s="26"/>
      <c r="R12" s="26"/>
      <c r="S12" s="26"/>
      <c r="T12" s="26"/>
      <c r="U12" s="26"/>
      <c r="V12" s="26"/>
      <c r="W12" s="26"/>
    </row>
    <row r="13" spans="1:23" ht="38.25" x14ac:dyDescent="0.2">
      <c r="A13" s="88">
        <v>6</v>
      </c>
      <c r="B13" s="89" t="s">
        <v>78</v>
      </c>
      <c r="C13" s="81" t="s">
        <v>82</v>
      </c>
      <c r="D13" s="80" t="s">
        <v>193</v>
      </c>
      <c r="E13" s="81" t="s">
        <v>200</v>
      </c>
      <c r="F13" s="81" t="s">
        <v>11</v>
      </c>
      <c r="G13" s="80" t="s">
        <v>168</v>
      </c>
      <c r="H13" s="80" t="s">
        <v>194</v>
      </c>
      <c r="I13" s="80" t="s">
        <v>168</v>
      </c>
      <c r="J13" s="80" t="s">
        <v>195</v>
      </c>
      <c r="L13" s="26"/>
      <c r="M13" s="26"/>
      <c r="N13" s="26"/>
      <c r="O13" s="26"/>
      <c r="P13" s="26"/>
      <c r="Q13" s="26"/>
      <c r="R13" s="26"/>
      <c r="S13" s="26"/>
      <c r="T13" s="26"/>
      <c r="U13" s="26"/>
      <c r="V13" s="26"/>
      <c r="W13" s="26"/>
    </row>
    <row r="14" spans="1:23" ht="51" x14ac:dyDescent="0.2">
      <c r="A14" s="90">
        <v>7</v>
      </c>
      <c r="B14" s="89" t="s">
        <v>79</v>
      </c>
      <c r="C14" s="81" t="s">
        <v>83</v>
      </c>
      <c r="D14" s="80" t="s">
        <v>124</v>
      </c>
      <c r="E14" s="80" t="s">
        <v>200</v>
      </c>
      <c r="F14" s="81" t="s">
        <v>11</v>
      </c>
      <c r="G14" s="84" t="s">
        <v>170</v>
      </c>
      <c r="H14" s="80" t="s">
        <v>171</v>
      </c>
      <c r="I14" s="84" t="s">
        <v>142</v>
      </c>
      <c r="J14" s="80" t="s">
        <v>169</v>
      </c>
      <c r="L14" s="26"/>
      <c r="M14" s="26"/>
      <c r="N14" s="26"/>
      <c r="O14" s="26"/>
      <c r="P14" s="26"/>
      <c r="Q14" s="26"/>
      <c r="R14" s="26"/>
      <c r="S14" s="26"/>
      <c r="T14" s="26"/>
      <c r="U14" s="26"/>
      <c r="V14" s="26"/>
      <c r="W14" s="26"/>
    </row>
    <row r="15" spans="1:23" ht="76.5" x14ac:dyDescent="0.2">
      <c r="A15" s="88">
        <v>8</v>
      </c>
      <c r="B15" s="89" t="s">
        <v>72</v>
      </c>
      <c r="C15" s="81" t="s">
        <v>82</v>
      </c>
      <c r="D15" s="80" t="s">
        <v>174</v>
      </c>
      <c r="E15" s="80" t="s">
        <v>206</v>
      </c>
      <c r="F15" s="81" t="s">
        <v>11</v>
      </c>
      <c r="G15" s="80" t="s">
        <v>11</v>
      </c>
      <c r="H15" s="80" t="s">
        <v>172</v>
      </c>
      <c r="I15" s="81" t="s">
        <v>11</v>
      </c>
      <c r="J15" s="80" t="s">
        <v>173</v>
      </c>
      <c r="L15" s="26"/>
      <c r="M15" s="26"/>
      <c r="N15" s="26"/>
      <c r="O15" s="26"/>
      <c r="P15" s="26"/>
      <c r="Q15" s="26"/>
      <c r="R15" s="26"/>
      <c r="S15" s="26"/>
      <c r="T15" s="26"/>
      <c r="U15" s="26"/>
      <c r="V15" s="26"/>
      <c r="W15" s="26"/>
    </row>
    <row r="16" spans="1:23" ht="25.5" x14ac:dyDescent="0.2">
      <c r="A16" s="88">
        <v>9</v>
      </c>
      <c r="B16" s="80" t="s">
        <v>73</v>
      </c>
      <c r="C16" s="81" t="s">
        <v>82</v>
      </c>
      <c r="D16" s="80" t="s">
        <v>191</v>
      </c>
      <c r="E16" s="80" t="s">
        <v>200</v>
      </c>
      <c r="F16" s="80" t="s">
        <v>168</v>
      </c>
      <c r="G16" s="80" t="s">
        <v>168</v>
      </c>
      <c r="H16" s="80" t="s">
        <v>175</v>
      </c>
      <c r="I16" s="80" t="s">
        <v>160</v>
      </c>
      <c r="J16" s="80" t="s">
        <v>168</v>
      </c>
      <c r="L16" s="26"/>
      <c r="M16" s="26"/>
      <c r="N16" s="26"/>
      <c r="O16" s="28" t="s">
        <v>18</v>
      </c>
      <c r="P16" s="26"/>
      <c r="Q16" s="26"/>
      <c r="R16" s="26"/>
      <c r="S16" s="26"/>
      <c r="T16" s="26"/>
      <c r="U16" s="26"/>
      <c r="V16" s="26"/>
      <c r="W16" s="26"/>
    </row>
    <row r="17" spans="1:23" ht="51" x14ac:dyDescent="0.2">
      <c r="A17" s="88">
        <v>10</v>
      </c>
      <c r="B17" s="89" t="s">
        <v>80</v>
      </c>
      <c r="C17" s="81" t="s">
        <v>83</v>
      </c>
      <c r="D17" s="80" t="s">
        <v>76</v>
      </c>
      <c r="E17" s="80" t="s">
        <v>200</v>
      </c>
      <c r="F17" s="81" t="s">
        <v>11</v>
      </c>
      <c r="G17" s="81" t="s">
        <v>11</v>
      </c>
      <c r="H17" s="80" t="s">
        <v>162</v>
      </c>
      <c r="I17" s="81" t="s">
        <v>11</v>
      </c>
      <c r="J17" s="80" t="s">
        <v>146</v>
      </c>
      <c r="L17" s="26"/>
      <c r="M17" s="26"/>
      <c r="N17" s="26"/>
      <c r="O17" s="28" t="s">
        <v>33</v>
      </c>
      <c r="P17" s="26"/>
      <c r="Q17" s="26"/>
      <c r="R17" s="26"/>
      <c r="S17" s="26"/>
      <c r="T17" s="26"/>
      <c r="U17" s="26"/>
      <c r="V17" s="26"/>
      <c r="W17" s="26"/>
    </row>
    <row r="18" spans="1:23" ht="216.75" x14ac:dyDescent="0.2">
      <c r="A18" s="88" t="s">
        <v>94</v>
      </c>
      <c r="B18" s="89" t="s">
        <v>91</v>
      </c>
      <c r="C18" s="81" t="s">
        <v>82</v>
      </c>
      <c r="D18" s="80" t="s">
        <v>108</v>
      </c>
      <c r="E18" s="80" t="s">
        <v>202</v>
      </c>
      <c r="F18" s="80" t="s">
        <v>176</v>
      </c>
      <c r="G18" s="80" t="s">
        <v>148</v>
      </c>
      <c r="H18" s="80" t="s">
        <v>152</v>
      </c>
      <c r="I18" s="80" t="s">
        <v>177</v>
      </c>
      <c r="J18" s="80" t="s">
        <v>153</v>
      </c>
      <c r="L18" s="26"/>
      <c r="M18" s="26"/>
      <c r="N18" s="26"/>
      <c r="O18" s="28" t="s">
        <v>31</v>
      </c>
      <c r="P18" s="26"/>
      <c r="Q18" s="26"/>
      <c r="R18" s="26"/>
      <c r="S18" s="26"/>
      <c r="T18" s="26"/>
      <c r="U18" s="26"/>
      <c r="V18" s="26"/>
      <c r="W18" s="26"/>
    </row>
    <row r="19" spans="1:23" ht="51" x14ac:dyDescent="0.2">
      <c r="A19" s="88" t="s">
        <v>93</v>
      </c>
      <c r="B19" s="89" t="s">
        <v>92</v>
      </c>
      <c r="C19" s="81" t="s">
        <v>82</v>
      </c>
      <c r="D19" s="80" t="s">
        <v>109</v>
      </c>
      <c r="E19" s="80" t="s">
        <v>200</v>
      </c>
      <c r="F19" s="80" t="s">
        <v>11</v>
      </c>
      <c r="G19" s="81" t="s">
        <v>11</v>
      </c>
      <c r="H19" s="80" t="s">
        <v>178</v>
      </c>
      <c r="I19" s="81" t="s">
        <v>11</v>
      </c>
      <c r="J19" s="80" t="s">
        <v>119</v>
      </c>
      <c r="L19" s="26"/>
      <c r="M19" s="26"/>
      <c r="N19" s="26"/>
      <c r="O19" s="28" t="s">
        <v>17</v>
      </c>
      <c r="P19" s="26"/>
      <c r="Q19" s="26"/>
      <c r="R19" s="26"/>
      <c r="S19" s="26"/>
      <c r="T19" s="26"/>
      <c r="U19" s="26"/>
      <c r="V19" s="26"/>
      <c r="W19" s="26"/>
    </row>
    <row r="20" spans="1:23" ht="140.25" x14ac:dyDescent="0.2">
      <c r="A20" s="88" t="s">
        <v>96</v>
      </c>
      <c r="B20" s="89" t="s">
        <v>98</v>
      </c>
      <c r="C20" s="81" t="s">
        <v>83</v>
      </c>
      <c r="D20" s="80" t="s">
        <v>99</v>
      </c>
      <c r="E20" s="80" t="s">
        <v>214</v>
      </c>
      <c r="F20" s="81" t="s">
        <v>11</v>
      </c>
      <c r="G20" s="80" t="s">
        <v>159</v>
      </c>
      <c r="H20" s="80" t="s">
        <v>189</v>
      </c>
      <c r="I20" s="80" t="s">
        <v>187</v>
      </c>
      <c r="J20" s="80" t="s">
        <v>188</v>
      </c>
      <c r="L20" s="26"/>
      <c r="M20" s="26"/>
      <c r="N20" s="26"/>
      <c r="O20" s="28" t="s">
        <v>32</v>
      </c>
      <c r="P20" s="26"/>
      <c r="Q20" s="26"/>
      <c r="R20" s="26"/>
      <c r="S20" s="26"/>
      <c r="T20" s="26"/>
      <c r="U20" s="26"/>
      <c r="V20" s="26"/>
      <c r="W20" s="26"/>
    </row>
    <row r="21" spans="1:23" ht="102" x14ac:dyDescent="0.2">
      <c r="A21" s="88" t="s">
        <v>95</v>
      </c>
      <c r="B21" s="89" t="s">
        <v>97</v>
      </c>
      <c r="C21" s="81" t="s">
        <v>83</v>
      </c>
      <c r="D21" s="80" t="s">
        <v>100</v>
      </c>
      <c r="E21" s="80" t="s">
        <v>203</v>
      </c>
      <c r="F21" s="80" t="s">
        <v>11</v>
      </c>
      <c r="G21" s="80" t="s">
        <v>11</v>
      </c>
      <c r="H21" s="80" t="s">
        <v>190</v>
      </c>
      <c r="I21" s="80" t="s">
        <v>11</v>
      </c>
      <c r="J21" s="80" t="s">
        <v>119</v>
      </c>
      <c r="L21" s="26"/>
      <c r="M21" s="26"/>
      <c r="N21" s="26"/>
      <c r="O21" s="28" t="s">
        <v>16</v>
      </c>
      <c r="P21" s="26"/>
      <c r="Q21" s="26"/>
      <c r="R21" s="26"/>
      <c r="S21" s="26"/>
      <c r="T21" s="26"/>
      <c r="U21" s="26"/>
      <c r="V21" s="26"/>
      <c r="W21" s="26"/>
    </row>
    <row r="22" spans="1:23" ht="76.5" x14ac:dyDescent="0.2">
      <c r="A22" s="88">
        <v>13</v>
      </c>
      <c r="B22" s="89" t="s">
        <v>89</v>
      </c>
      <c r="C22" s="81" t="s">
        <v>17</v>
      </c>
      <c r="D22" s="80" t="s">
        <v>88</v>
      </c>
      <c r="E22" s="80" t="s">
        <v>207</v>
      </c>
      <c r="F22" s="80" t="s">
        <v>180</v>
      </c>
      <c r="G22" s="80" t="s">
        <v>179</v>
      </c>
      <c r="H22" s="80" t="s">
        <v>11</v>
      </c>
      <c r="I22" s="80" t="s">
        <v>11</v>
      </c>
      <c r="J22" s="80" t="s">
        <v>180</v>
      </c>
      <c r="L22" s="26"/>
      <c r="M22" s="26"/>
      <c r="N22" s="26"/>
      <c r="O22" s="26"/>
      <c r="P22" s="26"/>
      <c r="Q22" s="26"/>
      <c r="R22" s="26"/>
      <c r="S22" s="26"/>
      <c r="T22" s="26"/>
      <c r="U22" s="26"/>
      <c r="V22" s="26"/>
      <c r="W22" s="26"/>
    </row>
    <row r="23" spans="1:23" ht="38.25" x14ac:dyDescent="0.2">
      <c r="A23" s="88">
        <v>14</v>
      </c>
      <c r="B23" s="89" t="s">
        <v>110</v>
      </c>
      <c r="C23" s="81" t="s">
        <v>17</v>
      </c>
      <c r="D23" s="80" t="s">
        <v>87</v>
      </c>
      <c r="E23" s="80" t="s">
        <v>200</v>
      </c>
      <c r="F23" s="81" t="s">
        <v>11</v>
      </c>
      <c r="G23" s="81" t="s">
        <v>11</v>
      </c>
      <c r="H23" s="81" t="s">
        <v>11</v>
      </c>
      <c r="I23" s="81" t="s">
        <v>11</v>
      </c>
      <c r="J23" s="80" t="s">
        <v>154</v>
      </c>
      <c r="L23" s="26"/>
      <c r="M23" s="26"/>
      <c r="N23" s="26"/>
      <c r="O23" s="26"/>
      <c r="P23" s="26"/>
      <c r="Q23" s="26"/>
      <c r="R23" s="26"/>
      <c r="S23" s="26"/>
      <c r="T23" s="26"/>
      <c r="U23" s="26"/>
      <c r="V23" s="26"/>
      <c r="W23" s="26"/>
    </row>
    <row r="24" spans="1:23" ht="165.75" x14ac:dyDescent="0.2">
      <c r="A24" s="88">
        <v>15</v>
      </c>
      <c r="B24" s="80" t="s">
        <v>111</v>
      </c>
      <c r="C24" s="81" t="s">
        <v>83</v>
      </c>
      <c r="D24" s="80" t="s">
        <v>181</v>
      </c>
      <c r="E24" s="80" t="s">
        <v>181</v>
      </c>
      <c r="F24" s="80" t="s">
        <v>149</v>
      </c>
      <c r="G24" s="80" t="s">
        <v>168</v>
      </c>
      <c r="H24" s="80" t="s">
        <v>192</v>
      </c>
      <c r="I24" s="80" t="s">
        <v>160</v>
      </c>
      <c r="J24" s="80" t="s">
        <v>160</v>
      </c>
      <c r="L24" s="26"/>
      <c r="M24" s="26"/>
      <c r="N24" s="26"/>
      <c r="O24" s="26"/>
      <c r="P24" s="26"/>
      <c r="Q24" s="26"/>
      <c r="R24" s="26"/>
      <c r="S24" s="26"/>
      <c r="T24" s="26"/>
      <c r="U24" s="26"/>
      <c r="V24" s="26"/>
      <c r="W24" s="26"/>
    </row>
    <row r="25" spans="1:23" ht="51" x14ac:dyDescent="0.2">
      <c r="A25" s="88">
        <v>16</v>
      </c>
      <c r="B25" s="91" t="s">
        <v>140</v>
      </c>
      <c r="C25" s="81"/>
      <c r="D25" s="80" t="s">
        <v>182</v>
      </c>
      <c r="E25" s="80" t="s">
        <v>200</v>
      </c>
      <c r="F25" s="87" t="s">
        <v>168</v>
      </c>
      <c r="G25" s="87" t="s">
        <v>168</v>
      </c>
      <c r="H25" s="87" t="s">
        <v>183</v>
      </c>
      <c r="I25" s="87" t="s">
        <v>184</v>
      </c>
      <c r="J25" s="82" t="s">
        <v>185</v>
      </c>
      <c r="L25" s="26"/>
      <c r="M25" s="26"/>
      <c r="N25" s="26"/>
      <c r="O25" s="26"/>
      <c r="P25" s="26"/>
      <c r="Q25" s="26"/>
      <c r="R25" s="26"/>
      <c r="S25" s="26"/>
      <c r="T25" s="26"/>
      <c r="U25" s="26"/>
      <c r="V25" s="26"/>
      <c r="W25" s="26"/>
    </row>
    <row r="26" spans="1:23" s="94" customFormat="1" ht="25.5" x14ac:dyDescent="0.2">
      <c r="A26" s="88">
        <v>17</v>
      </c>
      <c r="B26" s="91" t="s">
        <v>141</v>
      </c>
      <c r="C26" s="81"/>
      <c r="D26" s="92" t="s">
        <v>144</v>
      </c>
      <c r="E26" s="92"/>
      <c r="F26" s="92" t="s">
        <v>160</v>
      </c>
      <c r="G26" s="92" t="s">
        <v>160</v>
      </c>
      <c r="H26" s="92" t="s">
        <v>145</v>
      </c>
      <c r="I26" s="92" t="s">
        <v>160</v>
      </c>
      <c r="J26" s="92" t="s">
        <v>160</v>
      </c>
      <c r="L26" s="26"/>
      <c r="M26" s="26"/>
      <c r="N26" s="26"/>
      <c r="O26" s="26"/>
      <c r="P26" s="26"/>
      <c r="Q26" s="26"/>
      <c r="R26" s="26"/>
      <c r="S26" s="26"/>
      <c r="T26" s="26"/>
      <c r="U26" s="26"/>
      <c r="V26" s="26"/>
      <c r="W26" s="26"/>
    </row>
    <row r="27" spans="1:23" s="94" customFormat="1" x14ac:dyDescent="0.2">
      <c r="A27" s="88"/>
      <c r="B27" s="91"/>
      <c r="C27" s="81"/>
      <c r="D27" s="81"/>
      <c r="E27" s="81"/>
      <c r="F27" s="87"/>
      <c r="G27" s="87"/>
      <c r="H27" s="87"/>
      <c r="I27" s="87"/>
      <c r="J27" s="87"/>
      <c r="L27" s="26"/>
      <c r="M27" s="26"/>
      <c r="N27" s="26"/>
      <c r="O27" s="26"/>
      <c r="P27" s="26"/>
      <c r="Q27" s="26"/>
      <c r="R27" s="26"/>
      <c r="S27" s="26"/>
      <c r="T27" s="26"/>
      <c r="U27" s="26"/>
      <c r="V27" s="26"/>
      <c r="W27" s="26"/>
    </row>
    <row r="28" spans="1:23" x14ac:dyDescent="0.2">
      <c r="A28" s="56" t="s">
        <v>25</v>
      </c>
      <c r="L28" s="26"/>
      <c r="M28" s="26"/>
      <c r="N28" s="26"/>
      <c r="O28" s="26"/>
      <c r="P28" s="26"/>
      <c r="Q28" s="26"/>
      <c r="R28" s="26"/>
      <c r="S28" s="26"/>
      <c r="T28" s="26"/>
      <c r="U28" s="26"/>
      <c r="V28" s="26"/>
      <c r="W28" s="26"/>
    </row>
    <row r="29" spans="1:23" x14ac:dyDescent="0.2">
      <c r="A29" s="1" t="s">
        <v>26</v>
      </c>
      <c r="L29" s="26"/>
      <c r="M29" s="26"/>
      <c r="N29" s="26"/>
      <c r="O29" s="26"/>
      <c r="P29" s="26"/>
      <c r="Q29" s="26"/>
      <c r="R29" s="26"/>
      <c r="S29" s="26"/>
      <c r="T29" s="26"/>
      <c r="U29" s="26"/>
      <c r="V29" s="26"/>
      <c r="W29" s="26"/>
    </row>
    <row r="30" spans="1:23" x14ac:dyDescent="0.2">
      <c r="A30" s="1" t="s">
        <v>27</v>
      </c>
      <c r="L30" s="26"/>
      <c r="M30" s="26"/>
      <c r="N30" s="26"/>
      <c r="O30" s="26"/>
      <c r="P30" s="26"/>
      <c r="Q30" s="26"/>
      <c r="R30" s="26"/>
      <c r="S30" s="26"/>
      <c r="T30" s="26"/>
      <c r="U30" s="26"/>
      <c r="V30" s="26"/>
      <c r="W30" s="26"/>
    </row>
    <row r="31" spans="1:23" x14ac:dyDescent="0.2">
      <c r="B31" s="1"/>
      <c r="C31" s="1"/>
      <c r="D31" s="1"/>
      <c r="E31" s="1"/>
      <c r="F31" s="1"/>
      <c r="G31" s="1"/>
      <c r="H31" s="1"/>
      <c r="I31" s="1"/>
      <c r="J31" s="1"/>
      <c r="L31" s="26"/>
      <c r="M31" s="26"/>
      <c r="N31" s="26"/>
      <c r="O31" s="26"/>
      <c r="P31" s="26"/>
      <c r="Q31" s="26"/>
      <c r="R31" s="26"/>
      <c r="S31" s="26"/>
      <c r="T31" s="26"/>
      <c r="U31" s="26"/>
      <c r="V31" s="26"/>
      <c r="W31" s="26"/>
    </row>
    <row r="32" spans="1:23" x14ac:dyDescent="0.2">
      <c r="B32" s="1"/>
      <c r="C32" s="1"/>
      <c r="D32" s="1"/>
      <c r="E32" s="1"/>
      <c r="F32" s="1"/>
      <c r="G32" s="1"/>
      <c r="H32" s="1"/>
      <c r="I32" s="1"/>
      <c r="J32" s="1"/>
    </row>
    <row r="33" spans="2:10" x14ac:dyDescent="0.2">
      <c r="B33" s="1"/>
      <c r="C33" s="1"/>
      <c r="D33" s="1"/>
      <c r="E33" s="1"/>
      <c r="F33" s="1"/>
      <c r="G33" s="1"/>
      <c r="H33" s="1"/>
      <c r="I33" s="1"/>
      <c r="J33" s="1"/>
    </row>
  </sheetData>
  <mergeCells count="4">
    <mergeCell ref="D6:J6"/>
    <mergeCell ref="A3:J3"/>
    <mergeCell ref="A1:J1"/>
    <mergeCell ref="A2:J2"/>
  </mergeCells>
  <dataValidations count="2">
    <dataValidation type="list" allowBlank="1" showInputMessage="1" showErrorMessage="1" sqref="C8:C24">
      <formula1>$N$13:$N$22</formula1>
    </dataValidation>
    <dataValidation type="list" allowBlank="1" showInputMessage="1" showErrorMessage="1" sqref="C25:C38">
      <formula1>$O$16:$O$21</formula1>
    </dataValidation>
  </dataValidations>
  <pageMargins left="0.7" right="0.7" top="0.75" bottom="0.75" header="0.3" footer="0.3"/>
  <pageSetup orientation="portrait" r:id="rId1"/>
  <ignoredErrors>
    <ignoredError sqref="C8"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96" t="str">
        <f>Setup!A2</f>
        <v>DRS</v>
      </c>
      <c r="B1" s="96"/>
      <c r="C1" s="96"/>
      <c r="D1" s="96"/>
      <c r="E1" s="96"/>
      <c r="F1" s="96"/>
      <c r="G1" s="96"/>
      <c r="H1" s="30"/>
      <c r="I1" s="30"/>
    </row>
    <row r="2" spans="1:9" s="29" customFormat="1" ht="18" x14ac:dyDescent="0.25">
      <c r="A2" s="97" t="str">
        <f>Setup!A5</f>
        <v>Load Management Testing Requirements</v>
      </c>
      <c r="B2" s="97"/>
      <c r="C2" s="97"/>
      <c r="D2" s="97"/>
      <c r="E2" s="97"/>
      <c r="F2" s="97"/>
      <c r="G2" s="97"/>
      <c r="H2" s="30"/>
      <c r="I2" s="30"/>
    </row>
    <row r="3" spans="1:9" ht="18" x14ac:dyDescent="0.25">
      <c r="A3" s="98" t="s">
        <v>44</v>
      </c>
      <c r="B3" s="98"/>
      <c r="C3" s="98"/>
      <c r="D3" s="98"/>
      <c r="E3" s="98"/>
      <c r="F3" s="98"/>
      <c r="G3" s="98"/>
      <c r="H3" s="98"/>
      <c r="I3" s="98"/>
    </row>
    <row r="4" spans="1:9" ht="38.25" customHeight="1" x14ac:dyDescent="0.2">
      <c r="A4" s="2"/>
      <c r="B4" s="16" t="s">
        <v>59</v>
      </c>
    </row>
    <row r="5" spans="1:9" ht="41.25" customHeight="1" x14ac:dyDescent="0.2">
      <c r="A5" s="16"/>
      <c r="B5" s="107" t="s">
        <v>29</v>
      </c>
      <c r="C5" s="108"/>
      <c r="D5" s="108"/>
      <c r="E5" s="108"/>
      <c r="F5" s="109"/>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96" t="str">
        <f>Setup!A2</f>
        <v>DRS</v>
      </c>
      <c r="B1" s="96"/>
      <c r="C1" s="101"/>
      <c r="D1" s="101"/>
      <c r="E1" s="101"/>
      <c r="F1" s="101"/>
      <c r="G1" s="101"/>
      <c r="H1" s="101"/>
      <c r="I1" s="101"/>
      <c r="J1" s="101"/>
    </row>
    <row r="2" spans="1:23" s="36" customFormat="1" ht="18" x14ac:dyDescent="0.25">
      <c r="A2" s="97" t="str">
        <f>Setup!A5</f>
        <v>Load Management Testing Requirements</v>
      </c>
      <c r="B2" s="97"/>
      <c r="C2" s="101"/>
      <c r="D2" s="101"/>
      <c r="E2" s="101"/>
      <c r="F2" s="101"/>
      <c r="G2" s="101"/>
      <c r="H2" s="101"/>
      <c r="I2" s="101"/>
      <c r="J2" s="101"/>
    </row>
    <row r="3" spans="1:23" s="36" customFormat="1" ht="18" x14ac:dyDescent="0.25">
      <c r="A3" s="98" t="s">
        <v>38</v>
      </c>
      <c r="B3" s="98"/>
      <c r="C3" s="98"/>
      <c r="D3" s="98"/>
      <c r="E3" s="98"/>
      <c r="F3" s="98"/>
      <c r="G3" s="98"/>
      <c r="H3" s="98"/>
      <c r="I3" s="98"/>
      <c r="J3" s="98"/>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2129873-8BD3-49DB-A4EC-3642F3D2942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2019-08-12T13:43:23Z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