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deland\Dropbox\PJM\"/>
    </mc:Choice>
  </mc:AlternateContent>
  <xr:revisionPtr revIDLastSave="0" documentId="8_{56D228F6-BB97-4E8F-B9C9-2C7563F643F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AECI_Positions_30JUN2019" sheetId="1" r:id="rId1"/>
  </sheets>
  <definedNames>
    <definedName name="AECI_Postions_30JUN2019">AECI_Positions_30JUN2019!$A$1:$I$7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  <c r="H4" i="1"/>
  <c r="H3" i="1"/>
  <c r="H2" i="1"/>
</calcChain>
</file>

<file path=xl/sharedStrings.xml><?xml version="1.0" encoding="utf-8"?>
<sst xmlns="http://schemas.openxmlformats.org/spreadsheetml/2006/main" count="51" uniqueCount="22">
  <si>
    <t>SOURCEPNODENAME</t>
  </si>
  <si>
    <t>SINKPNODENAME</t>
  </si>
  <si>
    <t>CLASSTYPE</t>
  </si>
  <si>
    <t>periodtype</t>
  </si>
  <si>
    <t>HEDGETYPE</t>
  </si>
  <si>
    <t>TRADETYPE</t>
  </si>
  <si>
    <t>CLEAREDPRICE</t>
  </si>
  <si>
    <t>clearedmw</t>
  </si>
  <si>
    <t>cleared_marketname</t>
  </si>
  <si>
    <t>WESTERN HUB</t>
  </si>
  <si>
    <t>METED_RESID_AGG</t>
  </si>
  <si>
    <t>24H</t>
  </si>
  <si>
    <t>YR1</t>
  </si>
  <si>
    <t>Obligation</t>
  </si>
  <si>
    <t>Buy</t>
  </si>
  <si>
    <t>18/21 Long Term Auction</t>
  </si>
  <si>
    <t>JCPL_RESID_AGG</t>
  </si>
  <si>
    <t>19/22 Long Term Auction</t>
  </si>
  <si>
    <t>YR2</t>
  </si>
  <si>
    <t>AEC - AP</t>
  </si>
  <si>
    <t>PENELEC_RESID_AGG</t>
  </si>
  <si>
    <t>NYIS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</si>
</sst>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A10" sqref="A10"/>
    </sheetView>
  </sheetViews>
  <sheetFormatPr defaultRowHeight="14.4" x14ac:dyDescent="0.3"/>
  <cols>
    <col min="1" max="2" width="31" customWidth="1"/>
    <col min="3" max="3" width="21" customWidth="1"/>
    <col min="4" max="4" width="11" customWidth="1"/>
    <col min="5" max="6" width="21" customWidth="1"/>
    <col min="7" max="8" width="13" customWidth="1"/>
    <col min="9" max="9" width="4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>
        <v>-10611.52</v>
      </c>
      <c r="H2">
        <f ca="1">ROUND(RAND()*1000,0)/100</f>
        <v>1.89</v>
      </c>
      <c r="I2" t="s">
        <v>15</v>
      </c>
    </row>
    <row r="3" spans="1:9" x14ac:dyDescent="0.3">
      <c r="A3" t="s">
        <v>9</v>
      </c>
      <c r="B3" t="s">
        <v>16</v>
      </c>
      <c r="C3" t="s">
        <v>11</v>
      </c>
      <c r="D3" t="s">
        <v>12</v>
      </c>
      <c r="E3" t="s">
        <v>13</v>
      </c>
      <c r="F3" t="s">
        <v>14</v>
      </c>
      <c r="G3">
        <v>-14892</v>
      </c>
      <c r="H3">
        <f t="shared" ref="H3:H7" ca="1" si="0">ROUND(RAND()*1000,0)/100</f>
        <v>5.45</v>
      </c>
      <c r="I3" t="s">
        <v>15</v>
      </c>
    </row>
    <row r="4" spans="1:9" x14ac:dyDescent="0.3">
      <c r="A4" t="s">
        <v>9</v>
      </c>
      <c r="B4" t="s">
        <v>19</v>
      </c>
      <c r="C4" t="s">
        <v>11</v>
      </c>
      <c r="D4" t="s">
        <v>12</v>
      </c>
      <c r="E4" t="s">
        <v>13</v>
      </c>
      <c r="F4" t="s">
        <v>14</v>
      </c>
      <c r="G4">
        <v>-9038.7800000000007</v>
      </c>
      <c r="H4">
        <f t="shared" ca="1" si="0"/>
        <v>9.41</v>
      </c>
      <c r="I4" t="s">
        <v>17</v>
      </c>
    </row>
    <row r="5" spans="1:9" x14ac:dyDescent="0.3">
      <c r="A5" t="s">
        <v>21</v>
      </c>
      <c r="B5" t="s">
        <v>20</v>
      </c>
      <c r="C5" t="s">
        <v>11</v>
      </c>
      <c r="D5" t="s">
        <v>12</v>
      </c>
      <c r="E5" t="s">
        <v>13</v>
      </c>
      <c r="F5" t="s">
        <v>14</v>
      </c>
      <c r="G5">
        <v>-5543.06</v>
      </c>
      <c r="H5">
        <f t="shared" ca="1" si="0"/>
        <v>7.28</v>
      </c>
      <c r="I5" t="s">
        <v>15</v>
      </c>
    </row>
    <row r="6" spans="1:9" x14ac:dyDescent="0.3">
      <c r="A6" t="s">
        <v>9</v>
      </c>
      <c r="B6" t="s">
        <v>10</v>
      </c>
      <c r="C6" t="s">
        <v>11</v>
      </c>
      <c r="D6" t="s">
        <v>18</v>
      </c>
      <c r="E6" t="s">
        <v>13</v>
      </c>
      <c r="F6" t="s">
        <v>14</v>
      </c>
      <c r="G6">
        <v>-10736.050000000001</v>
      </c>
      <c r="H6">
        <f t="shared" ca="1" si="0"/>
        <v>2.89</v>
      </c>
      <c r="I6" t="s">
        <v>17</v>
      </c>
    </row>
    <row r="7" spans="1:9" x14ac:dyDescent="0.3">
      <c r="A7" t="s">
        <v>9</v>
      </c>
      <c r="B7" t="s">
        <v>16</v>
      </c>
      <c r="C7" t="s">
        <v>11</v>
      </c>
      <c r="D7" t="s">
        <v>18</v>
      </c>
      <c r="E7" t="s">
        <v>13</v>
      </c>
      <c r="F7" t="s">
        <v>14</v>
      </c>
      <c r="G7">
        <v>-18775.850000000002</v>
      </c>
      <c r="H7">
        <f t="shared" ca="1" si="0"/>
        <v>2.8</v>
      </c>
      <c r="I7" t="s">
        <v>17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AECI_Positions_30JUN2019</vt:lpstr>
      <vt:lpstr>AECI_Postions_30JUN2019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Eydeland</cp:lastModifiedBy>
  <dcterms:created xsi:type="dcterms:W3CDTF">2011-02-11T15:45:55Z</dcterms:created>
  <dcterms:modified xsi:type="dcterms:W3CDTF">2020-12-09T03:02:58Z</dcterms:modified>
</cp:coreProperties>
</file>