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homah\AppData\Roaming\OpenText\OTEdit\EC_cera\c211688786\"/>
    </mc:Choice>
  </mc:AlternateContent>
  <bookViews>
    <workbookView xWindow="0" yWindow="0" windowWidth="24045" windowHeight="6060" tabRatio="886" firstSheet="1" activeTab="3"/>
  </bookViews>
  <sheets>
    <sheet name="Setup" sheetId="21" r:id="rId1"/>
    <sheet name="1. Interest Identification" sheetId="20" r:id="rId2"/>
    <sheet name="1a. Categorized Interests" sheetId="25" r:id="rId3"/>
    <sheet name="2. Options-Packages Matrix" sheetId="18" r:id="rId4"/>
    <sheet name="2a. Design Component Details" sheetId="4" r:id="rId5"/>
    <sheet name="2b. Option Details" sheetId="23" r:id="rId6"/>
    <sheet name="2c. Package Details" sheetId="12" r:id="rId7"/>
    <sheet name="Parking Lot" sheetId="14" r:id="rId8"/>
  </sheets>
  <externalReferences>
    <externalReference r:id="rId9"/>
  </externalReferences>
  <definedNames>
    <definedName name="_xlnm.Print_Area" localSheetId="4">'2a. Design Component Details'!$A$3:$C$12</definedName>
    <definedName name="_xlnm.Print_Area" localSheetId="5">'2b. Option Details'!$A$3:$B$12</definedName>
    <definedName name="_xlnm.Print_Titles" localSheetId="4">'2a. Design Component Details'!$3:$6</definedName>
    <definedName name="_xlnm.Print_Titles" localSheetId="5">'2b. Option Details'!$3:$6</definedName>
    <definedName name="Priority">[1]Sheet4!$A$1:$A$3</definedName>
  </definedNames>
  <calcPr calcId="162913"/>
</workbook>
</file>

<file path=xl/calcChain.xml><?xml version="1.0" encoding="utf-8"?>
<calcChain xmlns="http://schemas.openxmlformats.org/spreadsheetml/2006/main">
  <c r="A13" i="18" l="1"/>
  <c r="A14" i="18" l="1"/>
  <c r="A15" i="18" s="1"/>
  <c r="A16" i="18" s="1"/>
  <c r="A17" i="18" s="1"/>
  <c r="A18" i="18" s="1"/>
  <c r="A19" i="18" s="1"/>
  <c r="A20" i="18" s="1"/>
  <c r="A21" i="18" s="1"/>
  <c r="A22" i="18" s="1"/>
  <c r="A23" i="18" s="1"/>
  <c r="A28" i="18" l="1"/>
  <c r="A29" i="18" s="1"/>
  <c r="A30" i="18" s="1"/>
  <c r="A32" i="18" s="1"/>
  <c r="A33" i="18" s="1"/>
  <c r="A34" i="18" s="1"/>
  <c r="A24" i="18"/>
  <c r="A38" i="18"/>
  <c r="A39" i="18" s="1"/>
  <c r="A40" i="18" s="1"/>
  <c r="A2" i="20"/>
  <c r="A1" i="20"/>
  <c r="A41" i="18" l="1"/>
  <c r="A42" i="18" s="1"/>
  <c r="A2" i="25"/>
  <c r="A1" i="25"/>
  <c r="A45" i="18" l="1"/>
  <c r="A46" i="18" s="1"/>
  <c r="A47" i="18" s="1"/>
  <c r="A48" i="18" s="1"/>
  <c r="A49" i="18" s="1"/>
  <c r="A50" i="18" s="1"/>
  <c r="A52" i="18" s="1"/>
  <c r="A2" i="23"/>
  <c r="A1" i="23"/>
  <c r="A2" i="14"/>
  <c r="A1" i="14"/>
  <c r="A2" i="12"/>
  <c r="A1" i="12"/>
  <c r="A2" i="4"/>
  <c r="A1" i="4"/>
  <c r="A2" i="18"/>
  <c r="A1" i="18"/>
  <c r="A53" i="18" l="1"/>
  <c r="A54" i="18" s="1"/>
  <c r="A55" i="18" s="1"/>
  <c r="A56" i="18" s="1"/>
  <c r="A59" i="18" s="1"/>
  <c r="A60" i="18" s="1"/>
  <c r="A61" i="18" s="1"/>
  <c r="A62" i="18" s="1"/>
  <c r="A63" i="18" s="1"/>
  <c r="A64" i="18" l="1"/>
  <c r="A67" i="18" s="1"/>
  <c r="A68" i="18" s="1"/>
  <c r="A138" i="18" l="1"/>
  <c r="A139" i="18" s="1"/>
  <c r="A142" i="18" s="1"/>
  <c r="A143" i="18" s="1"/>
  <c r="A146" i="18" s="1"/>
  <c r="A147" i="18" s="1"/>
  <c r="A69" i="18"/>
  <c r="A70" i="18" s="1"/>
  <c r="A71" i="18" s="1"/>
  <c r="A73" i="18" s="1"/>
  <c r="A74" i="18" s="1"/>
  <c r="A75" i="18" s="1"/>
  <c r="A76" i="18" s="1"/>
  <c r="A77" i="18" s="1"/>
  <c r="A78" i="18" s="1"/>
  <c r="A81" i="18" l="1"/>
  <c r="A82" i="18" s="1"/>
  <c r="A85" i="18" s="1"/>
  <c r="A86" i="18" s="1"/>
  <c r="A87" i="18" s="1"/>
  <c r="A88" i="18" s="1"/>
  <c r="A89" i="18" s="1"/>
  <c r="A90" i="18" s="1"/>
  <c r="A91" i="18" s="1"/>
  <c r="A92" i="18" s="1"/>
  <c r="A93" i="18" s="1"/>
  <c r="A96" i="18" s="1"/>
  <c r="A97" i="18" s="1"/>
  <c r="A98" i="18" s="1"/>
  <c r="A99" i="18" s="1"/>
  <c r="A102" i="18" s="1"/>
  <c r="A103" i="18" s="1"/>
  <c r="A104" i="18" s="1"/>
  <c r="A105" i="18" s="1"/>
  <c r="A108" i="18" s="1"/>
  <c r="A109" i="18" s="1"/>
  <c r="A110" i="18" s="1"/>
  <c r="A111" i="18" s="1"/>
  <c r="A112" i="18" s="1"/>
  <c r="A113" i="18" s="1"/>
  <c r="A118" i="18" l="1"/>
  <c r="A119" i="18" s="1"/>
  <c r="A120" i="18" s="1"/>
  <c r="A121" i="18" s="1"/>
  <c r="A122" i="18" s="1"/>
  <c r="A125" i="18" s="1"/>
  <c r="A126" i="18" s="1"/>
  <c r="A127" i="18" s="1"/>
  <c r="A128" i="18" s="1"/>
  <c r="A129" i="18" s="1"/>
  <c r="A130" i="18" s="1"/>
  <c r="A114" i="18"/>
</calcChain>
</file>

<file path=xl/sharedStrings.xml><?xml version="1.0" encoding="utf-8"?>
<sst xmlns="http://schemas.openxmlformats.org/spreadsheetml/2006/main" count="1258" uniqueCount="589">
  <si>
    <t>A</t>
  </si>
  <si>
    <t>B</t>
  </si>
  <si>
    <t>C</t>
  </si>
  <si>
    <t>D</t>
  </si>
  <si>
    <t>E</t>
  </si>
  <si>
    <t>COMPONENT DETAILS</t>
  </si>
  <si>
    <t>Design Component</t>
  </si>
  <si>
    <t>Detailed Description</t>
  </si>
  <si>
    <t>&lt;enter detailed description of this component&gt;</t>
  </si>
  <si>
    <t>Status Quo</t>
  </si>
  <si>
    <t>OPTIONS MATRIX</t>
  </si>
  <si>
    <t>#</t>
  </si>
  <si>
    <t>High</t>
  </si>
  <si>
    <t>Medium</t>
  </si>
  <si>
    <t>Low</t>
  </si>
  <si>
    <r>
      <t>Solution Options</t>
    </r>
    <r>
      <rPr>
        <vertAlign val="superscript"/>
        <sz val="10"/>
        <color indexed="9"/>
        <rFont val="Arial"/>
        <family val="2"/>
      </rPr>
      <t>2</t>
    </r>
  </si>
  <si>
    <t xml:space="preserve">Interest Identification </t>
  </si>
  <si>
    <r>
      <t>Design Components</t>
    </r>
    <r>
      <rPr>
        <vertAlign val="superscript"/>
        <sz val="10"/>
        <color indexed="8"/>
        <rFont val="Arial"/>
        <family val="2"/>
      </rPr>
      <t>1</t>
    </r>
  </si>
  <si>
    <t>Instructions: Complete this form as needed. Design components should be populated from the Options Matrix.</t>
  </si>
  <si>
    <r>
      <t>Package Solutions</t>
    </r>
    <r>
      <rPr>
        <vertAlign val="superscript"/>
        <sz val="10"/>
        <color indexed="8"/>
        <rFont val="Arial"/>
        <family val="2"/>
      </rPr>
      <t>2</t>
    </r>
  </si>
  <si>
    <t>Priority</t>
  </si>
  <si>
    <t>Low - High</t>
  </si>
  <si>
    <t>Medium - High</t>
  </si>
  <si>
    <t>Low - Medium</t>
  </si>
  <si>
    <t>Enter issue title (use title from Issue Tracking if applicable) in cell A5:</t>
  </si>
  <si>
    <t>Description</t>
  </si>
  <si>
    <t>&lt;enter detailed description of this option&gt;</t>
  </si>
  <si>
    <t>PACKAGE / PROPOSAL DETAILS</t>
  </si>
  <si>
    <t>PARKING LOT</t>
  </si>
  <si>
    <t>SOLUTION OPTION DETAILS</t>
  </si>
  <si>
    <t>Cell #</t>
  </si>
  <si>
    <t>Corresponding cell number from Options Matrix (ex. 1A, 1B, 2A, etc.)</t>
  </si>
  <si>
    <r>
      <rPr>
        <b/>
        <sz val="10"/>
        <color indexed="8"/>
        <rFont val="Arial"/>
        <family val="2"/>
      </rPr>
      <t>Instructions:</t>
    </r>
    <r>
      <rPr>
        <sz val="10"/>
        <color theme="1"/>
        <rFont val="Arial"/>
        <family val="2"/>
      </rPr>
      <t xml:space="preserve"> List interests of all parties on this page.</t>
    </r>
  </si>
  <si>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</si>
  <si>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r>
      <rPr>
        <b/>
        <sz val="10"/>
        <color indexed="8"/>
        <rFont val="Arial"/>
        <family val="2"/>
      </rPr>
      <t xml:space="preserve">Instructions: </t>
    </r>
    <r>
      <rPr>
        <sz val="10"/>
        <color theme="1"/>
        <rFont val="Arial"/>
        <family val="2"/>
      </rPr>
      <t>Complete this form as needed, including more detailed / expansive descriptions of package components than the Package Matrix allows.</t>
    </r>
  </si>
  <si>
    <r>
      <rPr>
        <b/>
        <sz val="10"/>
        <color indexed="8"/>
        <rFont val="Arial Narrow"/>
        <family val="2"/>
      </rPr>
      <t>Instructions:</t>
    </r>
    <r>
      <rPr>
        <sz val="10"/>
        <color indexed="8"/>
        <rFont val="Arial Narrow"/>
        <family val="2"/>
      </rPr>
      <t xml:space="preserve"> Use this space to document any items not specific to another topic area.</t>
    </r>
  </si>
  <si>
    <t xml:space="preserve">Enter Stakeholder Committee Name in cell A2: </t>
  </si>
  <si>
    <t>Task Force:  Interconnection Process Reform</t>
  </si>
  <si>
    <t xml:space="preserve"> </t>
  </si>
  <si>
    <t>Streamline the study process while maintaining system reliability</t>
  </si>
  <si>
    <t>Interconnection Studies:</t>
  </si>
  <si>
    <t>Cost Concerns:</t>
  </si>
  <si>
    <t>New Service Request Requirements and Project Modifications:</t>
  </si>
  <si>
    <t>Current and Future Backlog:</t>
  </si>
  <si>
    <t>Interim Operation and Agreements:</t>
  </si>
  <si>
    <t>Ensure system reliability with interim operation studies</t>
  </si>
  <si>
    <t>Improve efficiency of study phases</t>
  </si>
  <si>
    <t>Cost allocation approach to maximize throughput</t>
  </si>
  <si>
    <t>Cost certainty for New Service Customers</t>
  </si>
  <si>
    <t>Improve efficiency for all parties</t>
  </si>
  <si>
    <t>Balance flexibility and timeliness</t>
  </si>
  <si>
    <t>Reduce the amount of speculative projects</t>
  </si>
  <si>
    <t>Changes applied to existing and future projects</t>
  </si>
  <si>
    <t>Simplify deposit structure</t>
  </si>
  <si>
    <t>Higher project collateral requirements</t>
  </si>
  <si>
    <t>Align queue request windows with the study deadlines</t>
  </si>
  <si>
    <t>Improve pre-application guidance and direction provided to Interconnection Customers</t>
  </si>
  <si>
    <t>Improve process for managing impacts across multiple TOs</t>
  </si>
  <si>
    <t>Improve process for conducting combined studies</t>
  </si>
  <si>
    <t>Improve retooling criteria and address scheduling impacts</t>
  </si>
  <si>
    <t>Improve modeling of deactivated generation and generation not participating in markets</t>
  </si>
  <si>
    <t>Improve timing of Interim ISA</t>
  </si>
  <si>
    <t>Other:</t>
  </si>
  <si>
    <t>Ensure coordination and clarity between generation energy metering and load metering</t>
  </si>
  <si>
    <t>Ensure coordination and clarity between DER connecting to retail owned distribution and retail customer taking transmission service through LSE</t>
  </si>
  <si>
    <t>Significantly reduce multi-year delays in completing facility studies</t>
  </si>
  <si>
    <t xml:space="preserve">Improve developer ability to forecast study timelines, upgrade costs and construction schedules </t>
  </si>
  <si>
    <t xml:space="preserve">Improve ability of transmission owners to produce realistic estimates at the system impact study phase </t>
  </si>
  <si>
    <t>Improve the coordination, clarification, consistency of the deficiency review process</t>
  </si>
  <si>
    <t>Improve transparency of the FaS re-tool process and the timelines associated with post TO engineering activities</t>
  </si>
  <si>
    <t>Improve communications between developers and PJM in the facilities phase about changes in the timeline, re-tools and the schedule.</t>
  </si>
  <si>
    <t>Improve the necessary study process to evaluate equipment modification</t>
  </si>
  <si>
    <t>Establishing methodologies for prioritizing commercially ready projects</t>
  </si>
  <si>
    <t>Establish or improve cost commitments related to advancement of the study process - refundable and/or non-refundable</t>
  </si>
  <si>
    <t>Establish a case review process before the actual study begins.</t>
  </si>
  <si>
    <t>Establish a process for releasing cases for study before queue submission.</t>
  </si>
  <si>
    <t>Define metrics for the process specifcally to time and cost</t>
  </si>
  <si>
    <t>Establish review mechanisms for generator lead lines for sight control</t>
  </si>
  <si>
    <t xml:space="preserve">Introduce group studies and decision points to improve cost certainity (by removing first to cause) and reduce re-tools. </t>
  </si>
  <si>
    <t>Create incentives for meeting deadlines</t>
  </si>
  <si>
    <t>Improve the cost allocation rule of the first project causing an overload (for example applying a minimum shift factor and/or MW impact threshold)</t>
  </si>
  <si>
    <t>Improve the process so it allows for a faster, cluster based, coordinated decision making for ISA cost allocation acceptance.</t>
  </si>
  <si>
    <t>Improve the security requirements for shared upgrades.</t>
  </si>
  <si>
    <t>Establish methodology to socialize the costs for large upgrades.</t>
  </si>
  <si>
    <t>Ensuring Network Upgrade costs are the responsibility of interconnecting generation projects.</t>
  </si>
  <si>
    <t>Certanity around baseline upgrade (potential) or a network upgrade</t>
  </si>
  <si>
    <t>Consistent usage of new agreements</t>
  </si>
  <si>
    <t>Extend the Permissible Technological Advancement option after the ISA has been executed</t>
  </si>
  <si>
    <t>Ability to identify company affiliates/parent companies of project developers.</t>
  </si>
  <si>
    <t>Limit the number of technological changes allowed per project and allow the changes to be submitted within a window.</t>
  </si>
  <si>
    <t>Establish appropriate interconnection security requirements for entering and progressing in the queue</t>
  </si>
  <si>
    <t>Eliminate or reduce of the ability to place generation in queue positions in suspension</t>
  </si>
  <si>
    <t>Shorten the time allocated ICs have to execute an ISA after receiving a completed Facility Study to reduce re-tool study time</t>
  </si>
  <si>
    <t>Ensuring stability studies are only being performed for queue projects that are actually moving forward</t>
  </si>
  <si>
    <t>Efficiency</t>
  </si>
  <si>
    <t>Study Process</t>
  </si>
  <si>
    <t>Information Sharing</t>
  </si>
  <si>
    <t>Improve accuracy / clarity / completeness of project information provided in applications and kick-off calls</t>
  </si>
  <si>
    <t>Modeling</t>
  </si>
  <si>
    <t>Improve accuracy of project information and process for making changes to that information prior to the start of each study phase</t>
  </si>
  <si>
    <t>Replicate current affected systems study process in place between PJM / MISO and other PJM neighbors</t>
  </si>
  <si>
    <t>Account for multiple CIR levels within one submission</t>
  </si>
  <si>
    <t>Eliminate or reduce the ability to enter two or more queue positions at the same project location and time</t>
  </si>
  <si>
    <t>Ensure entry into the queue is not overly restrictive</t>
  </si>
  <si>
    <t>Costs</t>
  </si>
  <si>
    <r>
      <t xml:space="preserve">Improve modeling of system upgrades in study models - </t>
    </r>
    <r>
      <rPr>
        <sz val="10"/>
        <color rgb="FFFF0000"/>
        <rFont val="Arial"/>
        <family val="2"/>
      </rPr>
      <t>(Is this what is meant?: Improve modeling of transmission system upgrades in queue study models.)</t>
    </r>
  </si>
  <si>
    <r>
      <t xml:space="preserve">Improve identification and assignment of redispatch costs to appropriate customers </t>
    </r>
    <r>
      <rPr>
        <sz val="10"/>
        <color rgb="FFFF0000"/>
        <rFont val="Arial"/>
        <family val="2"/>
      </rPr>
      <t>(Clarification needed)</t>
    </r>
  </si>
  <si>
    <t>Application Requirements</t>
  </si>
  <si>
    <t xml:space="preserve">Integrate the interconnection process with state policy resource requirements and a transformative grid process </t>
  </si>
  <si>
    <r>
      <t>Improve scheduling of model lockdowns</t>
    </r>
    <r>
      <rPr>
        <sz val="10"/>
        <color rgb="FFFF0000"/>
        <rFont val="Arial"/>
        <family val="2"/>
      </rPr>
      <t xml:space="preserve"> and clearing of closed queues (Lockdowns covered in monthly IWG meetings)</t>
    </r>
  </si>
  <si>
    <t>Improve clearing of closed queues (combined with 12)</t>
  </si>
  <si>
    <r>
      <rPr>
        <strike/>
        <sz val="10"/>
        <color rgb="FFFF0000"/>
        <rFont val="Arial"/>
        <family val="2"/>
      </rPr>
      <t>Ensure projects that could pose risk to public safety or reliability of system are not placed in-service</t>
    </r>
    <r>
      <rPr>
        <strike/>
        <sz val="10"/>
        <rFont val="Arial"/>
        <family val="2"/>
      </rPr>
      <t xml:space="preserve"> </t>
    </r>
    <r>
      <rPr>
        <strike/>
        <sz val="10"/>
        <color rgb="FFFF0000"/>
        <rFont val="Arial"/>
        <family val="2"/>
      </rPr>
      <t>(tie to 63)</t>
    </r>
  </si>
  <si>
    <r>
      <t xml:space="preserve">Improve terms and conditions in Interim ISA </t>
    </r>
    <r>
      <rPr>
        <sz val="10"/>
        <color rgb="FFFF0000"/>
        <rFont val="Arial"/>
        <family val="2"/>
      </rPr>
      <t>(i.e. facilitate TO oversight for ICs that utilize the Option to Build)</t>
    </r>
    <r>
      <rPr>
        <sz val="10"/>
        <rFont val="Arial"/>
        <family val="2"/>
      </rPr>
      <t xml:space="preserve"> </t>
    </r>
    <r>
      <rPr>
        <sz val="10"/>
        <color rgb="FFFF0000"/>
        <rFont val="Arial"/>
        <family val="2"/>
      </rPr>
      <t>(tie to 68)</t>
    </r>
  </si>
  <si>
    <t>Interim ISA &amp;/ ICSA scope needs to facilitate TO oversight for ICs that utilize the Option to Build (tie to 66)</t>
  </si>
  <si>
    <r>
      <t xml:space="preserve">Integrate the interconnection process with state policy resource requirements and PJM state agreement approach </t>
    </r>
    <r>
      <rPr>
        <sz val="10"/>
        <color rgb="FFFF0000"/>
        <rFont val="Arial"/>
        <family val="2"/>
      </rPr>
      <t xml:space="preserve">and a transformative grid process </t>
    </r>
  </si>
  <si>
    <t>Other</t>
  </si>
  <si>
    <r>
      <t xml:space="preserve">Improve cost estimating requirements </t>
    </r>
    <r>
      <rPr>
        <sz val="10"/>
        <color rgb="FFFF0000"/>
        <rFont val="Arial"/>
        <family val="2"/>
      </rPr>
      <t>and provide flexibility (Clarification needed)</t>
    </r>
  </si>
  <si>
    <r>
      <t xml:space="preserve">Require developers to secure a certain percentage of the generator tie line and site control </t>
    </r>
    <r>
      <rPr>
        <sz val="10"/>
        <color rgb="FFFF0000"/>
        <rFont val="Arial"/>
        <family val="2"/>
      </rPr>
      <t>(Duplicate - Line 41)</t>
    </r>
  </si>
  <si>
    <r>
      <t xml:space="preserve">Minimize effect of suspension provisions on projects under study </t>
    </r>
    <r>
      <rPr>
        <sz val="10"/>
        <color rgb="FFFF0000"/>
        <rFont val="Arial"/>
        <family val="2"/>
      </rPr>
      <t>(Duplicate - Line 39)</t>
    </r>
  </si>
  <si>
    <t>Create/Tighten/Enforce certainty requirements to encourage viable project queue submittals.</t>
  </si>
  <si>
    <t>Establish protocols for informing TO of active, withdrawn, and on-hold network upgrades.</t>
  </si>
  <si>
    <t>Improve transparency of the status of network upgrades</t>
  </si>
  <si>
    <t>New</t>
  </si>
  <si>
    <t xml:space="preserve">Improve security requirements for upgrades across multiple TO zones </t>
  </si>
  <si>
    <t>Improve timelines and schedules associated with construction activities</t>
  </si>
  <si>
    <t>Improve terms/conditions for utilitzing WMPAs</t>
  </si>
  <si>
    <t>Improve procedures for transferring facilities in the CSA</t>
  </si>
  <si>
    <t>Improve requirements to ensure the developer has site control and property rights earlier on in the queue process.</t>
  </si>
  <si>
    <t>Create/Tighten/Enforce mechanisms to cancel “stale” projects (i.e. time limits).</t>
  </si>
  <si>
    <t>Improve transparency of backlog by establishing public reporting requirements</t>
  </si>
  <si>
    <t>Application Queue Windows</t>
  </si>
  <si>
    <t>Site Control</t>
  </si>
  <si>
    <t>Deposit</t>
  </si>
  <si>
    <t>Project Information</t>
  </si>
  <si>
    <t>Point of Interconnection</t>
  </si>
  <si>
    <t>Deficiency Review Process</t>
  </si>
  <si>
    <t>PJM Deficiency Review</t>
  </si>
  <si>
    <t>Customer Response Period</t>
  </si>
  <si>
    <t>PJM Follow up to Customer response</t>
  </si>
  <si>
    <t>5 business days</t>
  </si>
  <si>
    <t>10 business days total from PJM initial determination</t>
  </si>
  <si>
    <t>Deposit, Queue Point data, site control, signed agreement</t>
  </si>
  <si>
    <t>Requirements for a "complete" Queue Position</t>
  </si>
  <si>
    <t>Will review when application receives a queue position or if no site control</t>
  </si>
  <si>
    <t>Two 6 months queues annually. April 1-Sep. 30 and Oct. 1- March 31.  No limit on the amount of applications accepted</t>
  </si>
  <si>
    <t>Scoping Meeting</t>
  </si>
  <si>
    <t>PJM to provide customer with a list of dates
Customer requirement to complete based on application submission:
1-4 month - 45 days
5th month - 30 days
6th month - 20 days
Can be waived by customer or held separately with customer and then with Transmission Owner</t>
  </si>
  <si>
    <t>Feasibility Study Requirements</t>
  </si>
  <si>
    <t>Analytical Studies</t>
  </si>
  <si>
    <t>Upgrades</t>
  </si>
  <si>
    <t>GPS Coordinates, address, pole number, etc.
Multiple projects behind the same POI are treated as separate projects
Customer may select primary or secondary POI</t>
  </si>
  <si>
    <t>For Primary POI only:
Network Upgrade cost, scope, schedule
Attachment Facilities and physical interconnecton scope, cost, and schedule
Secondary POI:
Sensitivity study with overloads only</t>
  </si>
  <si>
    <t>Study window</t>
  </si>
  <si>
    <t>November 1 - January 31 or May 1 - July 31</t>
  </si>
  <si>
    <t>System Impact Study Agreement</t>
  </si>
  <si>
    <t>Air permit application
Dynamic Data
Reconfirm Attachment N data
Select Primary or Secondary POI if applicable</t>
  </si>
  <si>
    <t>Return Window</t>
  </si>
  <si>
    <t>System Impact Study Requirements</t>
  </si>
  <si>
    <t>November 1 - February 28 or May 1 - August 31</t>
  </si>
  <si>
    <t>Facilities Study Agreement</t>
  </si>
  <si>
    <t>Milestones</t>
  </si>
  <si>
    <t>TO Zone specific and included in Schedule A if applicable</t>
  </si>
  <si>
    <t>Cost accuracy</t>
  </si>
  <si>
    <t>Facilities Study Requirements</t>
  </si>
  <si>
    <t>Network upgrade cost, scope, schedule
Attachment Facilties and physical interconnection scope, cost, and schedule</t>
  </si>
  <si>
    <t>At discretion of Transmission Provider</t>
  </si>
  <si>
    <t>Transmission Owner specific</t>
  </si>
  <si>
    <t>Held at request of Interconnection Customer</t>
  </si>
  <si>
    <t>Site Visit</t>
  </si>
  <si>
    <t>Optional based on project
High-side Xfmr site control if not previously provided
Site plan
Others as may be required by Transmission Provider</t>
  </si>
  <si>
    <t>Project Modifications</t>
  </si>
  <si>
    <t>Reductions</t>
  </si>
  <si>
    <t>POI Changes</t>
  </si>
  <si>
    <t>Project site move</t>
  </si>
  <si>
    <t>Project Transfer</t>
  </si>
  <si>
    <t>Based on study phase:
Before Feasibility
Before SISA
Before ISA</t>
  </si>
  <si>
    <t>Limited based on circumstances</t>
  </si>
  <si>
    <t>Studied for material modification</t>
  </si>
  <si>
    <t>Allowed as long as site control is maintained throughout the process</t>
  </si>
  <si>
    <t>Allowed with a Consent to Assignment</t>
  </si>
  <si>
    <t>Withdrawals</t>
  </si>
  <si>
    <t>Allowed at any time in the process</t>
  </si>
  <si>
    <t>Cost allocation</t>
  </si>
  <si>
    <t>Drivers</t>
  </si>
  <si>
    <t>Inter-queue</t>
  </si>
  <si>
    <t>First to cause the need for the network upgrade pays 100%</t>
  </si>
  <si>
    <t>Network Upgrade cost less than or equal to $5 million:
Allocated in queue identied
Network Upgrade cost more than $5 million:
Allocated to cost causer for 5 years after completion of network upgrade</t>
  </si>
  <si>
    <t>Interconnection Service Agreement</t>
  </si>
  <si>
    <t>Issuance</t>
  </si>
  <si>
    <t>Concurrent with the release of the Facilities Study</t>
  </si>
  <si>
    <t>Execution time</t>
  </si>
  <si>
    <t>Transmission Owner execution</t>
  </si>
  <si>
    <t>15 business days after Interconnection Customer execution</t>
  </si>
  <si>
    <t>Interconnection Construction Service Agreement</t>
  </si>
  <si>
    <t xml:space="preserve">Option to Build </t>
  </si>
  <si>
    <t>Suspension Provisions</t>
  </si>
  <si>
    <t>Interim Interconnection Service Agreement</t>
  </si>
  <si>
    <t>1 year or 3 years if not material to other projects</t>
  </si>
  <si>
    <t>Permitted for Direct Connection Network Upgrades and Transmission Owner Attachment Facilities if elected within 30 calendar days from receipt of Facilities Study</t>
  </si>
  <si>
    <t>45 calendar days after the execution of the ISA</t>
  </si>
  <si>
    <t>90 calendar days from receipt</t>
  </si>
  <si>
    <t>Purpose</t>
  </si>
  <si>
    <t>Improve education on the usage of Interim ISA</t>
  </si>
  <si>
    <t>At discretion of Transmission Provider for Small Generation.</t>
  </si>
  <si>
    <t>Tiered based on MW amount (Max. $300K):
Greater than or equal to 20 MW - $500/MW
Between 2 MW and 20 MW - $10K
Less than 2 MW - $5K
Refundable &amp; (10%) Non-refundable</t>
  </si>
  <si>
    <t>Tiered based on MW amount or estimated cost of 1st quarter of work, whichever is greater:
Greater than or equal to 20 MW - $100K
Between 2 MW and 20 MW - $50K
Less than 2 MW - $15K
Fully refundable</t>
  </si>
  <si>
    <t>180 days (Reasonable efforts)</t>
  </si>
  <si>
    <t xml:space="preserve">Improve requirements to ensure the developer has site control and property rights earlier on in the queue process. </t>
  </si>
  <si>
    <r>
      <rPr>
        <sz val="10"/>
        <color rgb="FFFF0000"/>
        <rFont val="Arial"/>
        <family val="2"/>
      </rPr>
      <t>(Create/Tighten/Enforce)--&gt;</t>
    </r>
    <r>
      <rPr>
        <sz val="10"/>
        <rFont val="Arial"/>
        <family val="2"/>
      </rPr>
      <t xml:space="preserve"> Improve certainty requirements</t>
    </r>
    <r>
      <rPr>
        <sz val="10"/>
        <color rgb="FFFF0000"/>
        <rFont val="Arial"/>
        <family val="2"/>
      </rPr>
      <t xml:space="preserve"> (to encourage viable project queue submittals)</t>
    </r>
    <r>
      <rPr>
        <sz val="10"/>
        <rFont val="Arial"/>
        <family val="2"/>
      </rPr>
      <t xml:space="preserve">.  </t>
    </r>
  </si>
  <si>
    <t>30 calendar days from Feasibility Study issuance or the project is withdrawn</t>
  </si>
  <si>
    <t>60 calendar days from issuance of Faciltiies Study or the project is withdrawn</t>
  </si>
  <si>
    <t>Establish cluster study process from SIS kickoff</t>
  </si>
  <si>
    <t>Eliminate First to Trigger upgrade responsibility construct</t>
  </si>
  <si>
    <t>Adopt cluster based cost allocation principles</t>
  </si>
  <si>
    <t>Make feasibility studies optional</t>
  </si>
  <si>
    <t>Eliminate uncertainty introduced by non-ready projects</t>
  </si>
  <si>
    <t>Improve Order 845 interim interconnection service viability</t>
  </si>
  <si>
    <t>Limit suspension rights to narrowly defined criteria including absence of downstream impacts to similarly queued projects.</t>
  </si>
  <si>
    <t>Queue priority based on interconnection customer readiness consistent with other regions</t>
  </si>
  <si>
    <t>More visibility into the projected reliability costs, energy deliverability, and outlet upgrade costs</t>
  </si>
  <si>
    <t>Make feasibility study kickoff call optional</t>
  </si>
  <si>
    <t>Better indication on study reports of upgrade costs, maximum cost responsibility, and maximum cost exposure</t>
  </si>
  <si>
    <t>Generation site only: lease, deed, option agreement. Add resource specific information.</t>
  </si>
  <si>
    <t>Interconnection Queue Models</t>
  </si>
  <si>
    <t>Queue Structure</t>
  </si>
  <si>
    <t>Study process notification</t>
  </si>
  <si>
    <t>Study Deposit</t>
  </si>
  <si>
    <t>Study Completion Schedule</t>
  </si>
  <si>
    <t>Affected Systems study and coordination</t>
  </si>
  <si>
    <t>Criteria for combined study</t>
  </si>
  <si>
    <t>Retool Criteria</t>
  </si>
  <si>
    <t>Timely communication, transparency, documentation on affected systems, issues and studies</t>
  </si>
  <si>
    <t>Allow for upgrades to be included either at the same location in a new queue postion or in the existing queue position for with the project is being studied.</t>
  </si>
  <si>
    <t>Minimize the use of stale interconnection models.</t>
  </si>
  <si>
    <t>Better accommodate for impactful changes from the initial study parameters</t>
  </si>
  <si>
    <t>Create incentives to make quicker commercial go/no go decisions on projects than</t>
  </si>
  <si>
    <t>Eliminate or reduce the ability to enter two or more queue positions at the same project location and time - meant for the same queue window</t>
  </si>
  <si>
    <t>Improve the security requirements for shared upgrades. (same as 88)</t>
  </si>
  <si>
    <t>Intersection with other system upgrades</t>
  </si>
  <si>
    <t>Criteria and transparency</t>
  </si>
  <si>
    <t>Engineering and procurement activities as agreed to between the Transmission Owner and Interconection Customer
Synchronization is not permitted</t>
  </si>
  <si>
    <t>Name of Agreement</t>
  </si>
  <si>
    <t>Reason for delays, suspensions, and timeline</t>
  </si>
  <si>
    <t>Overall Timeline</t>
  </si>
  <si>
    <t>Application fees supporting the process timeline</t>
  </si>
  <si>
    <t xml:space="preserve">Retool Criteria </t>
  </si>
  <si>
    <t>Interim rights</t>
  </si>
  <si>
    <t>Interim Deliverability</t>
  </si>
  <si>
    <t>Cost</t>
  </si>
  <si>
    <t>Schedule transparency</t>
  </si>
  <si>
    <t>Security Requirements</t>
  </si>
  <si>
    <t>Other Independent Items</t>
  </si>
  <si>
    <t>TO Procedures for network upgrade and grid enhancing technologies evaluation</t>
  </si>
  <si>
    <t>Dispute Resolution</t>
  </si>
  <si>
    <t xml:space="preserve">Improve efficiency of study phases </t>
  </si>
  <si>
    <t>Improve terms, conditions and timing of Interim ISA</t>
  </si>
  <si>
    <t>Ability to identify company affiliates/parent companies of project developers</t>
  </si>
  <si>
    <t>Limit the number of technological changes allowed per project and allow the changes to be submitted within a window</t>
  </si>
  <si>
    <t>Streamline the study process while maintaining system reliability throughout the entire process</t>
  </si>
  <si>
    <r>
      <t xml:space="preserve">Improve modeling of system upgrades in study models - </t>
    </r>
    <r>
      <rPr>
        <sz val="10"/>
        <color rgb="FFFF0000"/>
        <rFont val="Arial"/>
        <family val="2"/>
      </rPr>
      <t>(Improve modeling of transmission system upgrades in queue study models)</t>
    </r>
  </si>
  <si>
    <t>Improve scheduling of model lockdowns and clearing of closed queues (Note: Lockdowns covered in monthly IWG meetings)</t>
  </si>
  <si>
    <t xml:space="preserve">Integrate the interconnection process with state policy resource requirements and PJM state agreement approach and a transformative grid process </t>
  </si>
  <si>
    <t>Improve security requirements for upgrades across multiple TO zones</t>
  </si>
  <si>
    <t>Presentation</t>
  </si>
  <si>
    <t>Create Fast-Track process for First-Ready for Uprates, Projects Not Requesting Additional Capacity Injection Rights (CIR) or Maximum Facility Output (MFO)First-Ready for Uprates</t>
  </si>
  <si>
    <t>Incentivize earlier submission in the queue process</t>
  </si>
  <si>
    <t>Incentivize fewer changes to the existing submitted queue position</t>
  </si>
  <si>
    <r>
      <t xml:space="preserve">Improve identification and assignment of redispatch costs to appropriate customers </t>
    </r>
    <r>
      <rPr>
        <i/>
        <sz val="10"/>
        <rFont val="Arial"/>
        <family val="2"/>
      </rPr>
      <t>(Slide 33 AEP presentation explains reasoning)</t>
    </r>
  </si>
  <si>
    <r>
      <t xml:space="preserve">Improve cost estimating requirements and provide flexibility </t>
    </r>
    <r>
      <rPr>
        <i/>
        <sz val="10"/>
        <rFont val="Arial"/>
        <family val="2"/>
      </rPr>
      <t>(Slide 17 AEP presentation explains reasoning)</t>
    </r>
  </si>
  <si>
    <t>DC Power Flow (Summer peak only)
Short Circuit</t>
  </si>
  <si>
    <t>Uses most recently completed RTEP case (e.g. AG1 uses 2024 RTEP)</t>
  </si>
  <si>
    <t>January 31 &amp; July 31</t>
  </si>
  <si>
    <t>Small generation &amp; no transmission violations plus TO input</t>
  </si>
  <si>
    <t>Notice to be provided along with reason and revised due date</t>
  </si>
  <si>
    <t>AC Power flow (Summer Peak, Light Load for Coal, nuclear, wind, storage, batteries, &amp; natural gas in some cases)
Short Circuit</t>
  </si>
  <si>
    <t>Projects that withdraw or modify that have potential to impact remaining projects in the queue from a cost allocation perspective</t>
  </si>
  <si>
    <t>Date specified in the Facilities Study Agreement</t>
  </si>
  <si>
    <t>Date specified in the System Impact Study Agreement</t>
  </si>
  <si>
    <t>TO Zone specific</t>
  </si>
  <si>
    <t>Dynamic / stability studies and retool analyses as needed
Collective studies on retools per queue</t>
  </si>
  <si>
    <t>Allowed before execution of FSA</t>
  </si>
  <si>
    <t>Allowed before execution of FSA
Studied for material modification within 30 calendar days</t>
  </si>
  <si>
    <t>Material Modification</t>
  </si>
  <si>
    <t>Material adverse effect on the cost or timing of Interconnection Studies related to any network upgrades</t>
  </si>
  <si>
    <t xml:space="preserve">PJM performs a high level evaluation and coordinates modeling and other information with the neighboring potentially affected system, the neighboring system responds to PJM with the outcome of any affected system requirements </t>
  </si>
  <si>
    <t>Allowed if a baseline or supplemental obviates the need for a network upgrade.  Those upgrades become contingent facilities.</t>
  </si>
  <si>
    <t>TO specific evaluation using anticipated interim system conditions</t>
  </si>
  <si>
    <t>Separate agreement along with deposit for changes to the ISA after execution at customer request</t>
  </si>
  <si>
    <t xml:space="preserve">Necessary Study Process </t>
  </si>
  <si>
    <t>100% for nondirect connection network upgrades
First quarter of work for direct connection network upgrades and attachment facilities</t>
  </si>
  <si>
    <t>Fixed based on study phase</t>
  </si>
  <si>
    <t>26 months assuming no delays</t>
  </si>
  <si>
    <t>Included in existing study deposits</t>
  </si>
  <si>
    <t>Results available prior to each auction</t>
  </si>
  <si>
    <t>Outlined in each regional coordination agreement</t>
  </si>
  <si>
    <t>PJM required to report to FERC if two consecutive reporting periods exceed the 25% performance threshold outlined in Section 41 of the OATT on a per study phase basis.
Suspension timing not publicly available</t>
  </si>
  <si>
    <t>Informal Dispute Resolution</t>
  </si>
  <si>
    <t>Per Section 12.1 of OATT</t>
  </si>
  <si>
    <t>File Unexecuted</t>
  </si>
  <si>
    <t>Interconnection Customer or Transmission Owner may request to have the agreement filed unexecuted with the commission</t>
  </si>
  <si>
    <t>Captured in Specifications section 2.1</t>
  </si>
  <si>
    <t>AC Power Flow at 100% Commercial probability:
Summer Peak
Light Load</t>
  </si>
  <si>
    <t>120 days from Application review phase close</t>
  </si>
  <si>
    <t>AC Power Flow Retool
Short Circuit Study
Stability Study</t>
  </si>
  <si>
    <t>Network upgrade cost, scope, schedule along with cost allocation</t>
  </si>
  <si>
    <t>Network Upgrades</t>
  </si>
  <si>
    <t>Interconnection Facilities</t>
  </si>
  <si>
    <t xml:space="preserve">Network upgrade cost, scope, schedule along with cost allocation
</t>
  </si>
  <si>
    <t>Attachment Facilties and physical interconnection scope, cost, and schedule - planning level estimate</t>
  </si>
  <si>
    <t>Transmission Owner to perform Facilities Study for Interconnection Facilities</t>
  </si>
  <si>
    <t>180 days</t>
  </si>
  <si>
    <t>Projects will not be permitted to make changes during the study phases</t>
  </si>
  <si>
    <t>Per project modifications section outlined below</t>
  </si>
  <si>
    <t>None</t>
  </si>
  <si>
    <t>Final Retool of Phase 2 analyses with final cost allocation
Final Affected system study results</t>
  </si>
  <si>
    <t>Only allowed during customer decision windows.  Amounts are fixed and not studied for material modification</t>
  </si>
  <si>
    <t>Not permitted</t>
  </si>
  <si>
    <t>Only permitted during customer decision windows</t>
  </si>
  <si>
    <t>Engineering and Procurement Agreement</t>
  </si>
  <si>
    <t>60 days from the results of the Phase 3 study</t>
  </si>
  <si>
    <t>15 business days from issuance</t>
  </si>
  <si>
    <t>Not permitted.  Issues outside of the customer's control will be dealt with using the ISA/CSA milestones</t>
  </si>
  <si>
    <t>24 months</t>
  </si>
  <si>
    <t>Schedule to be posted on website</t>
  </si>
  <si>
    <t>Form of Agreement</t>
  </si>
  <si>
    <t>Separate independent three party agreement</t>
  </si>
  <si>
    <t>Schedule in the ISA</t>
  </si>
  <si>
    <t xml:space="preserve">MWs requested for CIR and Energy, site plan, single line
</t>
  </si>
  <si>
    <t>Application Format</t>
  </si>
  <si>
    <t>For Generation:
Attachment N - All generation requests
Attachment Y - Screens process for 2 MW or less (5 MW for inverter based) requesting only energy
Attachment BB - 10 kW or less</t>
  </si>
  <si>
    <t>Pre-application process</t>
  </si>
  <si>
    <t>Process to provide limited information prior to entering a formal interconnection request</t>
  </si>
  <si>
    <t>Remove process</t>
  </si>
  <si>
    <t>Incremental financial rights</t>
  </si>
  <si>
    <t>Afforded to generation requests building network upgrades that request and meet a certain threshold</t>
  </si>
  <si>
    <t>Remove ability for generation requests to receive.  Previously limited to Transmission Interconnection Customers for AC/DC facilites and Merchant Network upgrades.  Since first to cause is no longer a concept, this should be removed</t>
  </si>
  <si>
    <t>30 calendar days from System Impact Study issuance or the project is withdrawn</t>
  </si>
  <si>
    <t xml:space="preserve">Priority is based on time of request, first to cause cost allocation. </t>
  </si>
  <si>
    <t>WMPA treatment</t>
  </si>
  <si>
    <t>State interconnected projects enter the queue with everyone else and sign a WMPA which is not part of the PJM Tariff</t>
  </si>
  <si>
    <t>A (PJM)</t>
  </si>
  <si>
    <t>Request Time Frame</t>
  </si>
  <si>
    <t>Any point in the study process</t>
  </si>
  <si>
    <t>Non jurisdictional projects must use the state's process to receive a two party interconnection agreement with the TO/DP prior to entering an interconnection application.  WMPA to be incorporated into the PJM Tariff</t>
  </si>
  <si>
    <t>GPS Coordinates, address, pole number, GIS project site plan, etc.
Multiple projects behind the same POI are treated as a single project
Only a single Point of Interconnection will be accepted
Shared Facilities agreement provided up front if behind an existing POI</t>
  </si>
  <si>
    <t>1-4 months - $10K + $100/MW (Max - $110K)
5th month - $20K + $150/MW (Max - $120K)
6th month - $30K + $200/MW (Max - $130K)
Refundable and (10%) non-refundable amounts
Wire or check</t>
  </si>
  <si>
    <t>Fuel Type change</t>
  </si>
  <si>
    <t>Model Review</t>
  </si>
  <si>
    <t>Report Comment Period</t>
  </si>
  <si>
    <t>Kickoff Call</t>
  </si>
  <si>
    <t>Generation Site only: lease, deed, option agreement.  Resource specific acreage requirements to be provided.</t>
  </si>
  <si>
    <t xml:space="preserve">Deposit </t>
  </si>
  <si>
    <t>Will review once the cycle closes during the application review phase.  There will be no reviews prior to the application deadline.</t>
  </si>
  <si>
    <t>Application Review Time Period</t>
  </si>
  <si>
    <t>No defined period.</t>
  </si>
  <si>
    <t>No model review period.</t>
  </si>
  <si>
    <t>Concurrent with the time to return the SISA</t>
  </si>
  <si>
    <t>Concurrent with Interconnection Customer Decision 1</t>
  </si>
  <si>
    <t xml:space="preserve">Phase 1 study is already a System Impact Study from a load flow perspective.  </t>
  </si>
  <si>
    <t>Interconnection Customer Decision 1</t>
  </si>
  <si>
    <t>Phase 1</t>
  </si>
  <si>
    <t>30 calendar days from Phase 1 Study issuance</t>
  </si>
  <si>
    <t>Off-ramp - Projects that do not contribute to the need for network upgrades and do not require a Facilities Study for their Interconnection Facilities may proceed to a Final Agreement</t>
  </si>
  <si>
    <t>Ability to waive study (Off-ramp)</t>
  </si>
  <si>
    <t>No kick-off call</t>
  </si>
  <si>
    <t>Network Upgrade cost, scope, schedule, &amp; cost allocation
Attachment Facilities and physical interconnecton scope, cost, and schedule</t>
  </si>
  <si>
    <t>Concurrent with the return of the Facilities Study Agreement</t>
  </si>
  <si>
    <t>Concurrent with Interconnection Customer Decision 2</t>
  </si>
  <si>
    <t>Interconnection Customer Decision 2</t>
  </si>
  <si>
    <t>Phase 2</t>
  </si>
  <si>
    <t>Off-ramp - Projects that only have interconnection facilities and no contribution to network upgrades can proceed directly to a final agreement</t>
  </si>
  <si>
    <t>Held to discuss specifics for the Interconnection Facilities</t>
  </si>
  <si>
    <t>Concurrent with the ISA execution period.</t>
  </si>
  <si>
    <t>Concurrent with Interconnection Customer Decision 3</t>
  </si>
  <si>
    <t>Phase 3</t>
  </si>
  <si>
    <t>Not permitted as a network upgrade but may be performed in Phase 2 in order to determine full scope of network upgrade required.</t>
  </si>
  <si>
    <t xml:space="preserve">Sag Study </t>
  </si>
  <si>
    <t>30 calendar days from Phase 2 Study issuance</t>
  </si>
  <si>
    <t>180 days from the deadline for the Interconnection Customer Decision 2</t>
  </si>
  <si>
    <t>180 days from the deadline for the Interconnection Customer Decision 1</t>
  </si>
  <si>
    <t>Limited at Interconnection Customer Decision 1 based on circumstances to be further outlined</t>
  </si>
  <si>
    <t>Allowed before the start of Phase 3 at either Interconnection Decision 1 or 2</t>
  </si>
  <si>
    <t>Non-permissible Technology Advancement</t>
  </si>
  <si>
    <t xml:space="preserve">Permissible Technology Advancement </t>
  </si>
  <si>
    <t>Based on DFAX and MW contribution to the network upgrade for all projects</t>
  </si>
  <si>
    <t>Based on DFAX and MW contribution to the network upgrade for those first to cause and higher (100% and above)</t>
  </si>
  <si>
    <t>Thresholds</t>
  </si>
  <si>
    <t>Can only request in Phase 3</t>
  </si>
  <si>
    <t>100% of the cost allocation that the customer is responsible for both direct and non-direct connection network upgrades</t>
  </si>
  <si>
    <t>60 days from the results of the Phase 3 study as a schedule to the ISA</t>
  </si>
  <si>
    <t>Same as ISA</t>
  </si>
  <si>
    <t>Permitted for Direct Connection Network Upgrades and Transmission Owner Attachment Facilities if elected during Interconnection Customer Decision 1</t>
  </si>
  <si>
    <t>See above for study deposits and readiness payments</t>
  </si>
  <si>
    <t>Interconnection Customer Decision 3</t>
  </si>
  <si>
    <t>Customer to post their portion of the security required in order to proceed to a final agreement</t>
  </si>
  <si>
    <t>Transition</t>
  </si>
  <si>
    <t>Treatment of existing requests</t>
  </si>
  <si>
    <t>New process implementation date</t>
  </si>
  <si>
    <t>N/A</t>
  </si>
  <si>
    <t>Parent Company Information</t>
  </si>
  <si>
    <t>Not Required</t>
  </si>
  <si>
    <t>Rolling until cycle application deadline.  Application deadline posted on conclusion of Phase #2 of previous cycle (120 days in advance).</t>
  </si>
  <si>
    <t>All valid applications received between application deadlines.</t>
  </si>
  <si>
    <t>Cycle Definition</t>
  </si>
  <si>
    <t xml:space="preserve">Unified application type for all generation interconnections.  </t>
  </si>
  <si>
    <t>Facilities Study by Transmission Owner for Network upgrades</t>
  </si>
  <si>
    <t>15 business days</t>
  </si>
  <si>
    <t>Move to a single (or few) scoping meeting(s) per TO zone.  Flexible as to the number of projects and customer/TO preference.  
To be completed during the Application Review phase.
May be waived by customer</t>
  </si>
  <si>
    <t>Required on Application</t>
  </si>
  <si>
    <t>Cycle schedule to be posted on website along with reasons for any delays</t>
  </si>
  <si>
    <t>Reduction of MFO and/or CIRs requested up to 100%
Withdrawal
Equipment Changes</t>
  </si>
  <si>
    <t>N/A - kick-off call is not necessary for network upgrades</t>
  </si>
  <si>
    <t>N/A - no requirement but can be held at the request of the Transmission Owner or customer</t>
  </si>
  <si>
    <t>Model to be posted to CEII protected portion of PJM website</t>
  </si>
  <si>
    <t>Reduction of MFO and/or CIR requested of 10% of what was studied during Phase 2
Withdrawal
Equipment Changes under permissible technology advancements</t>
  </si>
  <si>
    <t>Permitted on adjacent parcels of land only where site control has previously been provided with the application</t>
  </si>
  <si>
    <t>Upgrades are driven by the cycle the violation is identified in</t>
  </si>
  <si>
    <t>No inter-cycle cost allocation.  All contained within a cycle</t>
  </si>
  <si>
    <t>Status Quo for reporting requirements.
Schedule and reasons for any delays will be posted with the updated schedule.  All deadlines above using reasonable efforts standard.</t>
  </si>
  <si>
    <t xml:space="preserve">Reporting Requirements </t>
  </si>
  <si>
    <t>Other Request Types</t>
  </si>
  <si>
    <t>All request types currently studied together in the New Services Queue except Attachment RR
Generation Interconnection Requests - Attachment N, Y, BB
Transmission Interconnection Requests - Attachment S
Upgrade Requests - Attachment EE
Long Term Firm Transmission Service Requests - Attachment PP
Surplus Interconnection Service Requests - Attachment RR</t>
  </si>
  <si>
    <t>If there is a new overload identified in the RTEP case, cost for such overload should not be assigned to Interconnection Customers.</t>
  </si>
  <si>
    <t>Add kickoff call with Affected System owner if Affected System Study Agreement is necessary. Call is needed to review specifics for Interconnection Facilities. Including which power flow models are used for tie-lines and non-tie lines in the study.</t>
  </si>
  <si>
    <t>Posted security should be refundable for large cost increases (i.e. Sag studies results can indicate significant network upgrade costs).</t>
  </si>
  <si>
    <t>Insitute a process that helps interconnection customer identify the POIs.  TOs have the best information about the location, size, etc. of their assets.  This information needs to be verified prior to ICs entering the PJM queue.</t>
  </si>
  <si>
    <t>MWs requested for CIR and Energy, site plan, single line
Data including the dynamics information
If state jurisdictional, the two party Interconnection Agreement with the TO/DP must be provided.
Any claiming of CIRs from deactivating units must be concurrent with the application.</t>
  </si>
  <si>
    <t>C (Clearway)</t>
  </si>
  <si>
    <t xml:space="preserve">Suggest two open queue windows annually. Milestone dates should be mandated to ensure timeline certainty </t>
  </si>
  <si>
    <t>$500,000 Security in lieu of site control for entrance into Phase 1. Demonstration of site exclusivity prior to entrance of Phase 2 - release of security. If demonstration of site control isn't made prior to Phase 2, queue position is withdrawn and $250,000 of security is liquidated, remainder $250,000 is released to Interconnection Customer</t>
  </si>
  <si>
    <t>No objection</t>
  </si>
  <si>
    <t xml:space="preserve">Initiate application review once request is submitted during open queue window - encourages early entry to address deficiencies. Recommend deposit in lieu of site control </t>
  </si>
  <si>
    <t>Status quo</t>
  </si>
  <si>
    <t>Provide a single scoping meeting per TO zone to communicate to all ICs what the queue looks like and what known constraints are in the area to encourage IRs to withdraw if the area is overly constrained. Give the option to ICs to request a project specific scoping mtg prior to start of the cluster</t>
  </si>
  <si>
    <t>Phase 1 upgrades should identify maximum cost cap responsibility for interconnection customers and should inform the posting requirements to advance into Phase 2. All DA upgrade postings should be fully refundable and all shared facility upgrades should have a portion retained as non-refundable once the project advances into subsequent study phases</t>
  </si>
  <si>
    <t>No objection - maintain two open queue cycles per year</t>
  </si>
  <si>
    <t>Demonstration of site control prior to Phase 2 entance - release of deposit in lieu of site control</t>
  </si>
  <si>
    <t>Study deposit should only be used to complete the engineering and study work for each interconnection request. A separate posting based on DA and shared facilities identified in the Phase 1 study report should be the basis for Phase 2 entrance and a portion of the shared upgrade posting should be deemed non-refundable</t>
  </si>
  <si>
    <t>10 BD cure period after defincieny notice has been provided to IC</t>
  </si>
  <si>
    <t>Send email notifications when schedules are updated.</t>
  </si>
  <si>
    <t>Unconstricted MFO and/or CIR reductions should be allowed prior to Phase 2 entance. Equipment changes should be allowed as long as no material impact.</t>
  </si>
  <si>
    <t xml:space="preserve">Maximum cost cap is adjusted to the minimum of Phase 1 or Phase 2 cost allocated shared network upgrade. Upgrade schedule for identified NUs should be binding to provide IC timing certainty </t>
  </si>
  <si>
    <t>IF cost and schedule should be binding to provide IC cost and timing certainty</t>
  </si>
  <si>
    <t>Identification of Affected Systems needs to occur during scoping meeting and Phase 1 study. Need to put in a timeline for completion of Affected System study. Queue reform needs to address coordinated planning process with affected systems</t>
  </si>
  <si>
    <t>Modifications after the Phase 2 study phase should be evaluated under a Material Modification Assessment process with clear guidelines on what modifications are allowed through the confirmation process</t>
  </si>
  <si>
    <t>Should have a scoping call to let customers know the detailed scope and study groups.</t>
  </si>
  <si>
    <t>Facility study should be replaced with Phase 3 study process. Allows for final retooling of the SIS and finalization of the upgrade scope and cost / schedule</t>
  </si>
  <si>
    <t>Modifications after the Phase 3 study phase should be evaluated under a Material Modification Assessment process with clear guidelines on what modifications are allowed through the confirmation process</t>
  </si>
  <si>
    <t>Dynamic stability and voltage study should be done at system impact study phase.</t>
  </si>
  <si>
    <t>Any indentified upgrades are subject to the cost cap provided to the IC throughout the study process</t>
  </si>
  <si>
    <t>status quo</t>
  </si>
  <si>
    <t xml:space="preserve">Provide flexibility of reducing MW size at various stages subject to material modification assessment. If size change is deemed material the IC can withdraw the change request and keep interconnection request valid </t>
  </si>
  <si>
    <t xml:space="preserve">Changes allowed prior to Phase 2 study subject to confirming no material impact to Phase 1 shared upgrades </t>
  </si>
  <si>
    <t>Allowed at any time subject to MMA</t>
  </si>
  <si>
    <t xml:space="preserve">Single Fuel: Wind/solar -&gt; battery, vice versa. Similarly,would like to have some flexibility - at a minimum, want it to be studied for material modification.  
Mixed Fuel: Wind + battery, solar + battery --&gt; maintain the same capacity (interconnection service level), allow flexibility to adjust MW sizes among the technology - prior to certain interconnection milestones; still evaluate them for material modifications. Pre-wire a path for fast tracking the evaluation. Allow customers to submit our own evaluations to support PJM's fast-track evaluations. Establish what automatically consitutes materials.
</t>
  </si>
  <si>
    <t xml:space="preserve">Specify specific changes that are allowed to be evaluated by a MMA. </t>
  </si>
  <si>
    <t>Status quo after Phase 2 and so long as the POI does not change unless otherwise approved via MMA</t>
  </si>
  <si>
    <t>Status quo - interconnection customers should be able to withdraw at any time</t>
  </si>
  <si>
    <t>Upgrades are identified and cost allocated by resource shift factors and contributions to overloads. Shift factor levels for cost allocation should be discussed by stakeholders based on the study methodology being deployed (reliability vs. deliverability contingencies)</t>
  </si>
  <si>
    <t xml:space="preserve">Any identified Cluster Study Network upgrade should be evaluated as a possible baseline or policy driven upgrade to be approved through the related planning process and funded through these processess </t>
  </si>
  <si>
    <t>Tender draft ISA at the time of the Phase 3 study report</t>
  </si>
  <si>
    <t xml:space="preserve">90 days for good faith negotiation and execution. Ability to file non-executed ISA with FERC after 120 days </t>
  </si>
  <si>
    <t>To discuss</t>
  </si>
  <si>
    <t>Security posting schedule should be tied to categorization of upgrade (DA vs. shared network upgrades). At-risk amount of security is also based on impact to other same queue interconnection customers</t>
  </si>
  <si>
    <t xml:space="preserve">Permitted for Direct Connection Network Upgrades and Transmission Owner Attachment Facilities if elected 30 CD after Phase 3 report. Transfer of ownership to TP prior to energization </t>
  </si>
  <si>
    <t>Suspension for 3 years is allowed for DA or non-shared network upgrades. Shared upgrades must be funded during suspension period. Suspension request to be evaluated under an MMA to ensure no impact to other prior or later queued projects. Adjustments to COD should be allowed subject to MMA evaluation but should be limited to a set timeline (x years from queue entrance)</t>
  </si>
  <si>
    <t>Please provide more details around interim deliverability. Models, study processes etc.</t>
  </si>
  <si>
    <t>D (E-Cubed Policy Associates, LLC)</t>
  </si>
  <si>
    <t>(1) Priority is defined by the cycle in which a project is evaluated.
(2) No more first to cause. Upgrades in each cycle are grouped or clustered within the cycle.
(3) Same steps as PJM, but with shortened time frames for the submission window (only 12 months) and shorted review period (60 days) and applications will be reviewed as they come in rather than wiating until teh review period to start</t>
  </si>
  <si>
    <t>12 month application window, staying on date certain with firm deadlines and start dates.</t>
  </si>
  <si>
    <t>All application between application dealines as defined above</t>
  </si>
  <si>
    <t>Same as PJM</t>
  </si>
  <si>
    <t>(1) Study Deposit same as PJM
(2) Readiness deposit based on timing of queue submission
(a) First four months $4,000/MW, no limit, 50% at risk
(b) Second four months $8,000/MW, no limit, 50% at risk
(c) Third four months $12,000/MW, no limit, 50% at risk
(3) An alternate readiness deposit could be the following:
(a) $8,000/MW, 25% at risk
(b) $8,000/MW, 50% at risk
(c) $8,0000/MW, 75% at risk</t>
  </si>
  <si>
    <t>Same as PJM except for claiming of CIRs which can be done prior to the start of Phase 3. This provides developers with the maximum opportunity to obtain CIRs from resources most recently deactivating, or down-ratig their units.</t>
  </si>
  <si>
    <t>A single POI, unless multiple POIs can be show to be electrically equivalent by the developer</t>
  </si>
  <si>
    <t>Initial applications will be reviewed once received.</t>
  </si>
  <si>
    <t>(1) First four months, 45 business days
(2) Second four months, 30 business days
(3) Third four month, 15 business days</t>
  </si>
  <si>
    <t>(1) First four months, 20 business days
(2) Second four months, 15 business days
(3) Third four month, 10 business days</t>
  </si>
  <si>
    <t>Same as PJM. Add the ability to get the model from PJM and TOs to allow the IC to do its own modleing and what if scenarios</t>
  </si>
  <si>
    <t>Depends upon when application was submitted in the window:
(1) First four months, 85 business days total
(2) Second Four months, 60 business days total
(3) Third four months, 35 buisness days total</t>
  </si>
  <si>
    <t>Parent and/or equity holders of the IC required on the application</t>
  </si>
  <si>
    <t>Same as PJM, but consider a light load analyhsis for day and evening light loads</t>
  </si>
  <si>
    <t>Same as PJM but also identify possibel affected systems</t>
  </si>
  <si>
    <t>25% of Network Upgrade costs as Readiness Payment 2 (RP2)
100% of RP1 is at risk</t>
  </si>
  <si>
    <t xml:space="preserve">Schedule set to keep the process moving along. Delays deefat the purpose of the changes </t>
  </si>
  <si>
    <t>(1) AC Power Flow Retool based upon newly acquired CIRs, IC dropping out of current cluster, and resultrs from Phase 2 and 3 studies in previous queue cluster
(2) Short Circuit study
(3) Transient Stability study</t>
  </si>
  <si>
    <t>Transmission Owner to perform Facilities Study for Interconnection Facilities. Costs are binding and Cost estimates over 10% greater than in Phase 1 must be documented and supported.</t>
  </si>
  <si>
    <t>Same as PJM…180 Days</t>
  </si>
  <si>
    <t>Modification can be made if newer technology becomes available for power elecytronic equipment that would eliminate short circuit and stability problems</t>
  </si>
  <si>
    <t>35% of Network Upgrade costs as Readiness Payment 3 (RP3)
RP2 is 100% at risk</t>
  </si>
  <si>
    <t>Transmission Owner to perform Facilities Study for Interconnection Facilities. Costs are binding and Cost estimates over 10% greater than in Phase 2 must be documented and supported.</t>
  </si>
  <si>
    <t>Site visit required as well as proof of site control</t>
  </si>
  <si>
    <t>Multiple POI if they can be shown to be electrically equivalent by IC</t>
  </si>
  <si>
    <t>Project can be transferred at any time</t>
  </si>
  <si>
    <t>Study timeline is 480 days (16 months) and inlcuding review period is 18 months. Inlcusing time to ISA, 21 months. This does not include the application window period of 12 months</t>
  </si>
  <si>
    <t xml:space="preserve">Same as PJM </t>
  </si>
  <si>
    <t xml:space="preserve">Grid enhancing technologies should be condiered before building new transmission assets </t>
  </si>
  <si>
    <t>Allow all generartors contributing to an upgrade or set of upgrades that increase the flows across a congested region to be allocated IARR and ICTR in proportion tyo their contribution to upgrade costs.</t>
  </si>
  <si>
    <t xml:space="preserve">PJM must keep the schedule to run the queue clusters on a known schedule. </t>
  </si>
  <si>
    <t>See transition proposal presented 8/23/2021
https://pjm.com/-/media/committees-groups/task-forces/iprtf/2021/20210823/20210823-item-04c-e-cubed-interconnection-proposal.ashx</t>
  </si>
  <si>
    <t>90 days or the amount of time it takes to complete all Application review activities, whichever is greater
PJM required to post load flow model and allow customers 30 days to review prior to initiating Phase 1</t>
  </si>
  <si>
    <t>Unified refundable study deposit for all phases
Amount - scaling based on the MW size of the project as follows:
0 - 20 MW - $75,000
&gt;20 MW - 50 MW - $200,000
&gt;50 MW - 100 MW - $250,000
&gt;100 MW - 250 MW - $300,000
&gt;250 MW - 750 MW - $350,000
&gt;750 MW - $400,000
Readiness Deposit 1 (RD1) - scaled based on MW size at $4,000 / MW (50% at risk if Phase 1 started and withdrawn by IC D1)</t>
  </si>
  <si>
    <t>10% of Network Upgrade costs as Readiness Deposit 2 (RD2)
100% of RD1 is at risk</t>
  </si>
  <si>
    <t>Status Quo plus the below:
PJM will alert the customer whether they are required to enter into an Affected System Study Agreement with the neighboring entity.</t>
  </si>
  <si>
    <t>Reconfirm initial application data
Provide 50% of site control for customer interconnection facilities and interconnection switchyard (if applicable)
Provide 100% of site control for generation facility site
Provide evidence of air &amp; water permits (if applicable)</t>
  </si>
  <si>
    <t>20% of Network Upgrade costs as Readiness Deposit 3 (RD3)
RD3 is 100% at risk</t>
  </si>
  <si>
    <t>Customer provides evidence of entering into an Affected System Study Agreement with a neighboring entity if required by this decision point or within 60 days of being notified by PJM, whichever is greater.</t>
  </si>
  <si>
    <t>Customer to provide 100% of site control for generating site, customer interconnection facilities, and interconnection switchyard (if applicable)
If the customer is unable to provide the above, a requirement to produce this evidence within 6 months of the execution of the ISA will be included in the final agreement
Customer to provide evidence of necessary state, county, &amp; local permits or a milestone will be created in the final agreement</t>
  </si>
  <si>
    <t>Incorporated in new cycle process:
Generation Interconnection Requests
Transmission Interconnection Requests
Long Term Firm Transmission Service Requests (remove penalty sections from OATT)
Studied on a parallel process:
Upgrade Requests
Status Quo:
Surplus Interconnection Service Requests</t>
  </si>
  <si>
    <t>See transition proposal developed in 9/20 meeting</t>
  </si>
  <si>
    <t>Cycle based converting from a First come - First Serve process to a First Ready - First Serve process.  Priority is only defined by cycle.  Phase 3 of the subsequent cycle only begins once the final agreements of the prior cycle have been fully executed.  Phase 1 can only start after Phase 3 of the prior cycle has also started.</t>
  </si>
  <si>
    <r>
      <t xml:space="preserve">Agree with PJM proposal. Milestone dates should be mandated to ensure timeline certainty. </t>
    </r>
    <r>
      <rPr>
        <sz val="10"/>
        <color rgb="FF0070C0"/>
        <rFont val="Arial"/>
        <family val="2"/>
      </rPr>
      <t xml:space="preserve">AG2 and AH1 are both queued before the queue reform becomes effective; they should be independent queue clusters, and have queue priority over AH2 queue or later queued projects. </t>
    </r>
  </si>
  <si>
    <t>Have a clear interconnection request template - avoid deficiency notices after application submission.</t>
  </si>
  <si>
    <t xml:space="preserve">Readiness Payment fully refundable initially until before scoping call. After scoping call to Decision Point 1, 30% at risk. </t>
  </si>
  <si>
    <t>If it's repower, CIRs should be able to be claimed by the original interconnection customers as long as there's agreement in place that there won't be duplication of the CIRs. Or PJM need to clarify if repower at the original CIR level, the project does not need to go through cluster study process, but rather a material modification evaluation.</t>
  </si>
  <si>
    <r>
      <t xml:space="preserve">-Studying two projects at the same POI should be retained and if submitted as two unique interconnection requests should result in two descrete GIAs
- New requests behind an existing POI </t>
    </r>
    <r>
      <rPr>
        <sz val="10"/>
        <color rgb="FF0070C0"/>
        <rFont val="Arial"/>
        <family val="2"/>
      </rPr>
      <t>should only require a simplified</t>
    </r>
    <r>
      <rPr>
        <sz val="10"/>
        <color rgb="FFFF0000"/>
        <rFont val="Arial"/>
        <family val="2"/>
      </rPr>
      <t xml:space="preserve"> consent agreement prior to Phase 1 that does</t>
    </r>
    <r>
      <rPr>
        <sz val="10"/>
        <color rgb="FF0070C0"/>
        <rFont val="Arial"/>
        <family val="2"/>
      </rPr>
      <t xml:space="preserve"> NOT need detailed</t>
    </r>
    <r>
      <rPr>
        <sz val="10"/>
        <color rgb="FFFF0000"/>
        <rFont val="Arial"/>
        <family val="2"/>
      </rPr>
      <t xml:space="preserve"> shared facilities agreement.. Draft Shared Facilities Agreement </t>
    </r>
    <r>
      <rPr>
        <sz val="10"/>
        <color rgb="FF0070C0"/>
        <rFont val="Arial"/>
        <family val="2"/>
      </rPr>
      <t xml:space="preserve">can be requested </t>
    </r>
    <r>
      <rPr>
        <sz val="10"/>
        <color rgb="FFFF0000"/>
        <rFont val="Arial"/>
        <family val="2"/>
      </rPr>
      <t>prior to GIA execution</t>
    </r>
  </si>
  <si>
    <t>Clarify the reason why the parent company is needed.</t>
  </si>
  <si>
    <t xml:space="preserve">Entities that submitted applications should have access to the posted models on the CEII portion of the PJM website. </t>
  </si>
  <si>
    <t>Early identification of Affected Systems</t>
  </si>
  <si>
    <r>
      <t xml:space="preserve">Consolidated planning model should be used for generation interconnection studies. </t>
    </r>
    <r>
      <rPr>
        <sz val="10"/>
        <color rgb="FF0070C0"/>
        <rFont val="Arial"/>
        <family val="2"/>
      </rPr>
      <t>If there is a new overload identified in the RTEP case, cost for such overload should not be assigned to Interconnection Customers.</t>
    </r>
  </si>
  <si>
    <t>Agree with PJM's proposal. Interconnection Customers with CEII NDAs should have access to the posted models.</t>
  </si>
  <si>
    <t>Have kick-off call, sharing which projects are moving forward in this phase.</t>
  </si>
  <si>
    <t>IF cost and schedule should be binding or at least binding to +/- 15% accuracy to provide IC cost and timing certainty</t>
  </si>
  <si>
    <r>
      <t>Consolidated planning model should be used for generation interconnection studies.</t>
    </r>
    <r>
      <rPr>
        <sz val="10"/>
        <color rgb="FF0070C0"/>
        <rFont val="Arial"/>
        <family val="2"/>
      </rPr>
      <t xml:space="preserve"> If there is a new overload identified in the RTEP case, cost for such overload should not be assigned to Interconnection Customers. </t>
    </r>
  </si>
  <si>
    <r>
      <t>Consolidated planning model should be used for generation interconnection studies.</t>
    </r>
    <r>
      <rPr>
        <sz val="10"/>
        <color rgb="FF0070C0"/>
        <rFont val="Arial"/>
        <family val="2"/>
      </rPr>
      <t>If there is a new overload identified in the RTEP case, cost for such overload should not be assigned to Interconnection Customers.</t>
    </r>
  </si>
  <si>
    <r>
      <rPr>
        <sz val="10"/>
        <color rgb="FF0070C0"/>
        <rFont val="Arial"/>
        <family val="2"/>
      </rPr>
      <t>PJM explained this may need to be addressed in the cost allocation policy workshop.</t>
    </r>
    <r>
      <rPr>
        <sz val="10"/>
        <color rgb="FFFF0000"/>
        <rFont val="Arial"/>
        <family val="2"/>
      </rPr>
      <t xml:space="preserve"> Upgrades are identified and cost allocated by resource shift factors and contributions to overloads. Shift factor levels for cost allocation should be discussed by stakeholders based on the study methodology being deployed (reliability vs. deliverability contingencies)
Network upgrades are subject to rate recovery and reimbursements to interconnection customers up to a defined $/MW</t>
    </r>
  </si>
  <si>
    <t>Clarify what does it mean by synchronization is not permitted</t>
  </si>
  <si>
    <t>Provide simple screening results.</t>
  </si>
  <si>
    <r>
      <t>Queue needs to reflect any approved COD adjustments;</t>
    </r>
    <r>
      <rPr>
        <sz val="10"/>
        <color rgb="FF0070C0"/>
        <rFont val="Arial"/>
        <family val="2"/>
      </rPr>
      <t xml:space="preserve"> queue data need to be kept up to date as project information are updated </t>
    </r>
  </si>
  <si>
    <t>Preference is keeping queue cycle groups all the way through AH1 and AH2 groups in the current process, and having the AI1 queue group being the first queue implementing the new process. Many investments (land agreement, equipment purchase, commercial arrangement, and study cost etc.) have been made using the current PJM study and cost allocation process. Our second preference would be keeping the queue cycle groups all the way through AH1 to be in the current process. We strongly believe at least AG1, AG2, and AH1 should be offered the option to use the current process.</t>
  </si>
  <si>
    <t>Starting Q3, 2022 (July 1). Means filing no later than End Q1 2022</t>
  </si>
  <si>
    <t>Same as Status Quo</t>
  </si>
  <si>
    <t>Similar to Status Quo but PJM identifies potential impact to Affected Systems an IC that contribute.</t>
  </si>
  <si>
    <t>Same as Status Quo but PJM should be obligated to revise their studies if the comment period surfaces inaccuracies.</t>
  </si>
  <si>
    <t xml:space="preserve">Same as Status Quo plus Gas plants need to provide information about what pipeline upgrades may be necessary to accommodate their plant.      </t>
  </si>
  <si>
    <t>No change in RD.  What was submitted when IC entered the Transitional Serial remains on deposit with PJM.</t>
  </si>
  <si>
    <t>Affected Systems Studies need to be sequenced.      Feasibility Study - PJM should have indication of potential impact of Affected Systems by the end of Feasibility Study.          System Imact Study -  PJM or Affected System Owner should be able to confirm that there is an impact from Affected System owner by the end of the System Impact Study along with a cost estimate/schedule if work is identified.         Facility Study  -  Affected System Study Report finalized.    PJM need to provide more information on its website as to which queue projects are being delayed by Affected Systems issues along with which Affected System/TO is responsible.   PJM and other ISO/RTOs (MISO, NYISO, DEP and others) need to better align their queue study cycles and timelines in order to more effective handle Affected Systems issues.</t>
  </si>
  <si>
    <t>Same as PJM's Option A</t>
  </si>
  <si>
    <t>Same as Status Quo but add IC provides evidence of entering into an Affected System Study Agreement with a neighboring entity if required.</t>
  </si>
  <si>
    <t xml:space="preserve">Generating Facility &amp; Interconnection Facilities &amp; Interconnection Switchyard: Term 1 year from start of Facility Study &amp; Officer Certification </t>
  </si>
  <si>
    <t>Same as Status Quo but add Affected System Upgrade cost, scope and schedule</t>
  </si>
  <si>
    <t xml:space="preserve">If necessary, gas plants need to provide evidence that plans for needed pipeline upgrades have been initiated.  Gas plants to confirm that application were submitted for Title V permits.  </t>
  </si>
  <si>
    <t>Customer to provide 100% of site control for generating site, customer interconnection facilities, and interconnection switchyard (if applicable) for a Term of 4 years from the end of Facility Study.
If the customer is unable to provide the above, a requirement to produce this evidence within 6 months of the execution of the ISA will be included in the final agreement
Customer to provide evidence of necessary state, county, &amp; local permits or a milestone will be created in the final agreement</t>
  </si>
  <si>
    <t>Permitted if conditions exist on original location which could not have been discovered at Application Phase - eg geotech, environmental.</t>
  </si>
  <si>
    <t xml:space="preserve">If necessary, execution for an Affected System Operating Agreement to fund Affected System Upgrades.  Add milestons for state and local permits, fuel permits, etc.  If milestones aren't met, IC is withdrawn from queue.  </t>
  </si>
  <si>
    <t>1 year for Milestone Dates.  Site control must be maintained during suspension period.</t>
  </si>
  <si>
    <t>Same as status quo.</t>
  </si>
  <si>
    <t xml:space="preserve">IC must forfiet any excess energy and capaicty right above that which indicated in state and local permits.   A project that does not reach their MFO/CIR during operation must release the unused portion. </t>
  </si>
  <si>
    <t>Only one type</t>
  </si>
  <si>
    <t xml:space="preserve">AH1 and before in either Transistional Serial or Cluster Process.      Projects with tender ISAs or soon to be tendered ISA should be Grandfathered into Traditional Serial Process. </t>
  </si>
  <si>
    <t xml:space="preserve">TBD (dependent on FERC approval).  </t>
  </si>
  <si>
    <t>Stagger clusters to overlap so that Phase 2 of next cluster starts after previous cluster is finished.  There is some overlapping of clusters.   Milestones should be mandated.</t>
  </si>
  <si>
    <t xml:space="preserve">Window is open after start of Phase 1 for previous cycle.   Application Phase starts after start of Phase 2 for previous cycle.   </t>
  </si>
  <si>
    <t xml:space="preserve">Generation Site only: lease, deed, option - Term 2  years feom Application Deadline. Officer Certification required. No Landowner Attestation </t>
  </si>
  <si>
    <t>Same as PJM's Option A, RD is 100% refundable during Application Review phase.</t>
  </si>
  <si>
    <t xml:space="preserve">MWs requested for CIR and Energy, site plan, single line. Gas plants need to provide information about what pipeline upgrades may be necessary to accommodate their plant.   If CIRs are being used from retiring plant by an interconnection customer, that should be made public prior to the start of Phase 1.  Describe how the allocation of network upgrades are adjusted if an interconnection customer claims CIRs from a retiring plant. </t>
  </si>
  <si>
    <t xml:space="preserve">Same as PJM's Option A </t>
  </si>
  <si>
    <t>Same as PJM's Option A. In addition, Transmission Owners to provide more up to date maps that Interconnection Customers can access and/or identify a specific TO representative that would be responsible for answering IC questions about their assets in a timely manner.</t>
  </si>
  <si>
    <t>60 days for PJM to review and provide model, 30 days for IC to review model</t>
  </si>
  <si>
    <t>Same as PJM's Option A plus PJM identifes potential impacted Affected Systems and which ICs may contribute.</t>
  </si>
  <si>
    <t>Same as Option A but PJM should be obligated to revise their studies if the comment period surfaces inaccuracies.</t>
  </si>
  <si>
    <t xml:space="preserve">Terms of Site Control at Application Phase are effective through Decision Window 1. IC has opportunity to update PJM of Project Development. Gas plants need to provide information about what pipeline upgrades may be necessary to accommodate their plant.      </t>
  </si>
  <si>
    <t>Affected Systems Studies need to be sequenced.      Phase 1 - PJM should have indication of potential impact of Affected Systems by the end of Phase 1 study.          Phase 2 -  PJM or Affected System Owner should be able to confirm that there is an impact from Affected System owner by the end of Phase 2 along with a cost estimate/schedule if work is identified.         Phase 3  -  Affected System Study Report finalized.    PJM need to provide more information on its website as to which queue projects are being delayed by Affected Systems issues along with which Affected System/TO is responsible.   PJM and other ISO/RTOs (MISO, NYISO, DEP and others) need to better align their queue study cycles and timelines in order to more effective handle Affected Systems issues.</t>
  </si>
  <si>
    <t>Reduction of MFO and/or CIR requested of 20% of what was studied during Phase 2
Withdrawal
Equipment Changes under permissible technology advancements</t>
  </si>
  <si>
    <t xml:space="preserve">Generating Facility &amp; Interconnection Facilities &amp; Interconnection Switchyard: Term 1 year from end of Phase 2 &amp; Officer Certification. No Landowner Attestation.  </t>
  </si>
  <si>
    <t>Same as PJM's Option A but add Affected System Upgrade cost, scope and schedule</t>
  </si>
  <si>
    <t xml:space="preserve">If there is a new overload identified in the RTEP case cost for such overload should not be assigned to Interconnection Customers. </t>
  </si>
  <si>
    <t>Posted security should be refundable for large cost increases (i e Sag studies results can indicate significant network upgrade costs.)</t>
  </si>
  <si>
    <t>Customer to provide 100% of site control for generating site, customer interconnection facilities, and interconnection switchyard (if applicable) for a Term of 4 years from the end of Phase 3..
If the customer is unable to provide the above, a requirement to produce this evidence within 6 months of the execution of the ISA will be included in the final agreement
Customer to provide evidence of necessary state, county, &amp; local permits or a milestone will be created in the final agreement</t>
  </si>
  <si>
    <t xml:space="preserve">Permitted if conditions exist on original location which could not have been discovered at Application Phase - eg geotech, environmental. </t>
  </si>
  <si>
    <t>If AG2 is moved to a cluster process, it needs to have a separate cluster.</t>
  </si>
  <si>
    <t>B (Geenex - Transitional Serial)</t>
  </si>
  <si>
    <t>B1 (Geenex - Cluster)</t>
  </si>
  <si>
    <t>NA</t>
  </si>
  <si>
    <t xml:space="preserve">Unified application for all generation interconnection </t>
  </si>
  <si>
    <t>Generation Site Only : lease, deed, option - Term 3 years from the data at which the Queue Window Closed</t>
  </si>
  <si>
    <t>Same as PJM's Option A, but RD is 100% refundable during Application Review phase.</t>
  </si>
  <si>
    <t xml:space="preserve">MWs requested for CIR and Energy, site plan, single line. Gas plants need to provide information about what pipeline upgrades may be necessary to accommodate their plant.    </t>
  </si>
  <si>
    <t>Review when IC completes information and provides site control.</t>
  </si>
  <si>
    <t>Same as Status Quo.</t>
  </si>
  <si>
    <t>Excess Injection Rights</t>
  </si>
  <si>
    <r>
      <t>Same as Status Quo</t>
    </r>
    <r>
      <rPr>
        <sz val="10"/>
        <color rgb="FFFF0000"/>
        <rFont val="Arial"/>
        <family val="2"/>
      </rPr>
      <t xml:space="preserve"> for interconnecting customers that opt to stay in serial processing</t>
    </r>
  </si>
  <si>
    <r>
      <t xml:space="preserve">Same as PJM's Option A, but RD is 100% </t>
    </r>
    <r>
      <rPr>
        <sz val="10"/>
        <color rgb="FFFF0000"/>
        <rFont val="Arial"/>
        <family val="2"/>
      </rPr>
      <t>refundable for Facilities Upgrades and non refundable for System Upgrades.</t>
    </r>
  </si>
  <si>
    <t>We do not believe Geenex's requirment of 4 yrs of additional site control is reasonable or practical.  We believe that status quo is approporate here.</t>
  </si>
  <si>
    <t>We do not support Geenex's proposal here.</t>
  </si>
  <si>
    <t xml:space="preserve">AH1 and before in either Transistional Serial or Cluster Process. Projects with tender ISAs or soon to be tendered ISA should be Grandfathered into Traditional Serial Process. </t>
  </si>
  <si>
    <t>FERC Approval Date</t>
  </si>
  <si>
    <t>E (ORR - Transitional Serial)</t>
  </si>
  <si>
    <t>E1 (ORR - Cluster)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</si>
</sst>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0"/>
      <color theme="1"/>
      <name val="Arial"/>
      <family val="2"/>
    </font>
    <font>
      <vertAlign val="superscript"/>
      <sz val="10"/>
      <color indexed="9"/>
      <name val="Arial"/>
      <family val="2"/>
    </font>
    <font>
      <vertAlign val="superscript"/>
      <sz val="10"/>
      <color indexed="8"/>
      <name val="Arial"/>
      <family val="2"/>
    </font>
    <font>
      <sz val="10"/>
      <name val="Arial"/>
      <family val="2"/>
    </font>
    <font>
      <b/>
      <sz val="10"/>
      <color indexed="8"/>
      <name val="Arial"/>
      <family val="2"/>
    </font>
    <font>
      <sz val="10"/>
      <color indexed="8"/>
      <name val="Arial Narrow"/>
      <family val="2"/>
    </font>
    <font>
      <b/>
      <sz val="10"/>
      <color indexed="8"/>
      <name val="Arial Narrow"/>
      <family val="2"/>
    </font>
    <font>
      <sz val="10"/>
      <color theme="0"/>
      <name val="Arial"/>
      <family val="2"/>
    </font>
    <font>
      <b/>
      <sz val="10"/>
      <color theme="1"/>
      <name val="Arial"/>
      <family val="2"/>
    </font>
    <font>
      <sz val="10"/>
      <color rgb="FFFF0000"/>
      <name val="Arial"/>
      <family val="2"/>
    </font>
    <font>
      <sz val="10"/>
      <color theme="1"/>
      <name val="Arial Narrow"/>
      <family val="2"/>
    </font>
    <font>
      <b/>
      <sz val="14"/>
      <color theme="1"/>
      <name val="Arial Narrow"/>
      <family val="2"/>
    </font>
    <font>
      <sz val="16"/>
      <color rgb="FFFF0000"/>
      <name val="Arial Narrow"/>
      <family val="2"/>
    </font>
    <font>
      <b/>
      <sz val="14"/>
      <color rgb="FFFF0000"/>
      <name val="Arial Narrow"/>
      <family val="2"/>
    </font>
    <font>
      <b/>
      <sz val="10"/>
      <name val="Arial"/>
      <family val="2"/>
    </font>
    <font>
      <sz val="10"/>
      <color theme="1"/>
      <name val="Arial"/>
      <family val="2"/>
    </font>
    <font>
      <sz val="10"/>
      <color theme="1"/>
      <name val="Arial"/>
    </font>
    <font>
      <strike/>
      <sz val="10"/>
      <color rgb="FFFF0000"/>
      <name val="Arial"/>
      <family val="2"/>
    </font>
    <font>
      <strike/>
      <sz val="10"/>
      <name val="Arial"/>
      <family val="2"/>
    </font>
    <font>
      <u/>
      <sz val="10"/>
      <color theme="10"/>
      <name val="Arial"/>
      <family val="2"/>
    </font>
    <font>
      <i/>
      <sz val="10"/>
      <name val="Arial"/>
      <family val="2"/>
    </font>
    <font>
      <b/>
      <u/>
      <sz val="10"/>
      <color theme="1"/>
      <name val="Arial"/>
      <family val="2"/>
    </font>
    <font>
      <b/>
      <u/>
      <sz val="10"/>
      <name val="Arial"/>
      <family val="2"/>
    </font>
    <font>
      <sz val="10"/>
      <color rgb="FF0070C0"/>
      <name val="Arial"/>
      <family val="2"/>
    </font>
    <font>
      <sz val="10"/>
      <color rgb="FF00B050"/>
      <name val="Arial"/>
      <family val="2"/>
    </font>
    <font>
      <b/>
      <sz val="10"/>
      <color theme="0"/>
      <name val="Arial"/>
      <family val="2"/>
    </font>
  </fonts>
  <fills count="12">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rgb="FFFFFF0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5">
    <border>
      <left/>
      <right/>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theme="0"/>
      </left>
      <right/>
      <top/>
      <bottom style="thick">
        <color theme="0"/>
      </bottom>
      <diagonal/>
    </border>
    <border>
      <left style="thin">
        <color theme="0"/>
      </left>
      <right/>
      <top style="thin">
        <color theme="0"/>
      </top>
      <bottom style="thin">
        <color theme="0"/>
      </bottom>
      <diagonal/>
    </border>
    <border>
      <left style="thin">
        <color theme="0"/>
      </left>
      <right/>
      <top style="thin">
        <color theme="0"/>
      </top>
      <bottom/>
      <diagonal/>
    </border>
  </borders>
  <cellStyleXfs count="3">
    <xf numFmtId="0" fontId="0" fillId="0" borderId="0"/>
    <xf numFmtId="0" fontId="15" fillId="0" borderId="0"/>
    <xf numFmtId="0" fontId="19" fillId="0" borderId="0" applyNumberFormat="0" applyFill="0" applyBorder="0" applyAlignment="0" applyProtection="0"/>
  </cellStyleXfs>
  <cellXfs count="175">
    <xf numFmtId="0" fontId="0" fillId="0" borderId="0" xfId="0"/>
    <xf numFmtId="0" fontId="10" fillId="0" borderId="0" xfId="0" applyFont="1"/>
    <xf numFmtId="0" fontId="10" fillId="2" borderId="0" xfId="0" applyFont="1" applyFill="1"/>
    <xf numFmtId="0" fontId="10" fillId="2" borderId="1" xfId="0" applyFont="1" applyFill="1" applyBorder="1"/>
    <xf numFmtId="0" fontId="10" fillId="2" borderId="0" xfId="0" applyFont="1" applyFill="1" applyAlignment="1">
      <alignment vertical="center"/>
    </xf>
    <xf numFmtId="0" fontId="0" fillId="0" borderId="0" xfId="0" applyFont="1"/>
    <xf numFmtId="0" fontId="0" fillId="0" borderId="0" xfId="0" applyAlignment="1">
      <alignment wrapText="1"/>
    </xf>
    <xf numFmtId="0" fontId="0" fillId="0" borderId="0" xfId="0" applyFont="1" applyAlignment="1">
      <alignment horizontal="center"/>
    </xf>
    <xf numFmtId="0" fontId="0" fillId="0" borderId="0" xfId="0" applyFont="1" applyAlignment="1">
      <alignment horizontal="center" wrapText="1"/>
    </xf>
    <xf numFmtId="0" fontId="0" fillId="0" borderId="0" xfId="0" applyAlignment="1">
      <alignment horizontal="center"/>
    </xf>
    <xf numFmtId="0" fontId="0" fillId="2" borderId="1" xfId="0" applyFont="1" applyFill="1" applyBorder="1"/>
    <xf numFmtId="0" fontId="0" fillId="2" borderId="0" xfId="0" applyFont="1" applyFill="1"/>
    <xf numFmtId="0" fontId="8" fillId="3"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3" xfId="0" applyFont="1" applyFill="1" applyBorder="1" applyAlignment="1">
      <alignment horizontal="left" vertical="center"/>
    </xf>
    <xf numFmtId="0" fontId="9" fillId="2" borderId="3" xfId="0" applyFont="1" applyFill="1" applyBorder="1" applyAlignment="1">
      <alignment horizontal="left" vertical="center"/>
    </xf>
    <xf numFmtId="0" fontId="0" fillId="2" borderId="4" xfId="0" applyFont="1" applyFill="1" applyBorder="1" applyAlignment="1">
      <alignment horizontal="center" vertical="center"/>
    </xf>
    <xf numFmtId="0" fontId="0" fillId="2" borderId="4" xfId="0" applyFont="1" applyFill="1" applyBorder="1" applyAlignment="1">
      <alignment horizontal="left" vertical="center"/>
    </xf>
    <xf numFmtId="0" fontId="0" fillId="3" borderId="4" xfId="0" applyFont="1" applyFill="1" applyBorder="1" applyAlignment="1">
      <alignment horizontal="center" vertical="center" wrapText="1"/>
    </xf>
    <xf numFmtId="0" fontId="0" fillId="3" borderId="4" xfId="0" applyFont="1" applyFill="1" applyBorder="1" applyAlignment="1">
      <alignment horizontal="center" vertical="center"/>
    </xf>
    <xf numFmtId="0" fontId="3" fillId="0" borderId="0" xfId="0" applyFont="1" applyFill="1"/>
    <xf numFmtId="0" fontId="7" fillId="0" borderId="0" xfId="0" applyFont="1" applyFill="1"/>
    <xf numFmtId="0" fontId="0" fillId="0" borderId="0" xfId="0"/>
    <xf numFmtId="0" fontId="0" fillId="0" borderId="0" xfId="0" applyAlignment="1"/>
    <xf numFmtId="0" fontId="12" fillId="0" borderId="0" xfId="0" applyFont="1" applyFill="1" applyAlignment="1">
      <alignment horizontal="center" vertical="top"/>
    </xf>
    <xf numFmtId="0" fontId="13" fillId="2" borderId="0" xfId="0" applyFont="1" applyFill="1" applyAlignment="1">
      <alignment horizontal="center"/>
    </xf>
    <xf numFmtId="0" fontId="8" fillId="0" borderId="0" xfId="0" applyFont="1"/>
    <xf numFmtId="0" fontId="0" fillId="0" borderId="4" xfId="0" applyBorder="1"/>
    <xf numFmtId="0" fontId="11" fillId="2" borderId="0" xfId="0" applyFont="1" applyFill="1" applyAlignment="1">
      <alignment horizontal="center"/>
    </xf>
    <xf numFmtId="0" fontId="0" fillId="0" borderId="0" xfId="0"/>
    <xf numFmtId="0" fontId="0" fillId="0" borderId="0" xfId="0" applyAlignment="1"/>
    <xf numFmtId="0" fontId="8" fillId="3" borderId="5" xfId="0" applyFont="1" applyFill="1" applyBorder="1" applyAlignment="1">
      <alignment horizontal="center" vertical="center"/>
    </xf>
    <xf numFmtId="0" fontId="9" fillId="4" borderId="3" xfId="0" applyFont="1" applyFill="1" applyBorder="1" applyAlignment="1">
      <alignment horizontal="left" vertical="center"/>
    </xf>
    <xf numFmtId="0" fontId="9" fillId="3" borderId="3" xfId="0" applyFont="1" applyFill="1" applyBorder="1" applyAlignment="1">
      <alignment horizontal="left" vertical="center"/>
    </xf>
    <xf numFmtId="0" fontId="0" fillId="4" borderId="4" xfId="0" applyFont="1" applyFill="1" applyBorder="1" applyAlignment="1">
      <alignment horizontal="center" vertical="center" wrapText="1"/>
    </xf>
    <xf numFmtId="0" fontId="9" fillId="2" borderId="3" xfId="0" applyFont="1" applyFill="1" applyBorder="1" applyAlignment="1">
      <alignment horizontal="left" vertical="center" wrapText="1"/>
    </xf>
    <xf numFmtId="0" fontId="9" fillId="2" borderId="3" xfId="0" applyFont="1" applyFill="1" applyBorder="1" applyAlignment="1">
      <alignment horizontal="center" vertical="center" wrapText="1"/>
    </xf>
    <xf numFmtId="0" fontId="8" fillId="3" borderId="4" xfId="0" applyFont="1" applyFill="1" applyBorder="1" applyAlignment="1">
      <alignment horizontal="center" vertical="center"/>
    </xf>
    <xf numFmtId="0" fontId="3" fillId="0" borderId="0" xfId="0" applyFont="1" applyFill="1" applyBorder="1"/>
    <xf numFmtId="0" fontId="0" fillId="0" borderId="0" xfId="0" applyBorder="1"/>
    <xf numFmtId="0" fontId="0" fillId="0" borderId="0" xfId="0" quotePrefix="1"/>
    <xf numFmtId="0" fontId="15" fillId="0" borderId="4" xfId="1" applyBorder="1"/>
    <xf numFmtId="0" fontId="15" fillId="0" borderId="4" xfId="1" applyFont="1" applyBorder="1" applyAlignment="1">
      <alignment horizontal="left"/>
    </xf>
    <xf numFmtId="1" fontId="15" fillId="0" borderId="4" xfId="1" applyNumberFormat="1" applyBorder="1"/>
    <xf numFmtId="0" fontId="8" fillId="0" borderId="4" xfId="1" applyFont="1" applyBorder="1" applyAlignment="1">
      <alignment wrapText="1"/>
    </xf>
    <xf numFmtId="0" fontId="15" fillId="0" borderId="4" xfId="1" applyBorder="1" applyAlignment="1">
      <alignment horizontal="left" wrapText="1" indent="1"/>
    </xf>
    <xf numFmtId="0" fontId="3" fillId="0" borderId="4" xfId="1" applyFont="1" applyBorder="1" applyAlignment="1">
      <alignment horizontal="left" wrapText="1" indent="1"/>
    </xf>
    <xf numFmtId="0" fontId="3" fillId="2" borderId="4" xfId="1" applyFont="1" applyFill="1" applyBorder="1" applyAlignment="1">
      <alignment horizontal="left" wrapText="1" indent="1"/>
    </xf>
    <xf numFmtId="0" fontId="3" fillId="2" borderId="4" xfId="1" applyFont="1" applyFill="1" applyBorder="1" applyAlignment="1">
      <alignment horizontal="left" wrapText="1"/>
    </xf>
    <xf numFmtId="0" fontId="14" fillId="0" borderId="4" xfId="1" applyFont="1" applyBorder="1" applyAlignment="1">
      <alignment wrapText="1"/>
    </xf>
    <xf numFmtId="0" fontId="15" fillId="0" borderId="4" xfId="1" applyBorder="1" applyAlignment="1">
      <alignment wrapText="1"/>
    </xf>
    <xf numFmtId="0" fontId="0" fillId="0" borderId="0" xfId="0"/>
    <xf numFmtId="0" fontId="15" fillId="0" borderId="11" xfId="1" applyBorder="1"/>
    <xf numFmtId="0" fontId="15" fillId="0" borderId="11" xfId="1" applyBorder="1" applyAlignment="1">
      <alignment wrapText="1"/>
    </xf>
    <xf numFmtId="0" fontId="17" fillId="2" borderId="4" xfId="1" applyFont="1" applyFill="1" applyBorder="1" applyAlignment="1">
      <alignment horizontal="left" wrapText="1" indent="1"/>
    </xf>
    <xf numFmtId="0" fontId="18" fillId="2" borderId="4" xfId="1" applyFont="1" applyFill="1" applyBorder="1" applyAlignment="1">
      <alignment horizontal="left" wrapText="1" indent="1"/>
    </xf>
    <xf numFmtId="0" fontId="3" fillId="6" borderId="4" xfId="1" applyFont="1" applyFill="1" applyBorder="1" applyAlignment="1">
      <alignment horizontal="left" wrapText="1" indent="1"/>
    </xf>
    <xf numFmtId="0" fontId="0" fillId="0" borderId="0" xfId="0"/>
    <xf numFmtId="0" fontId="0" fillId="0" borderId="0" xfId="0"/>
    <xf numFmtId="0" fontId="8" fillId="0" borderId="0" xfId="0" applyFont="1" applyAlignment="1">
      <alignment wrapText="1"/>
    </xf>
    <xf numFmtId="0" fontId="0" fillId="0" borderId="0" xfId="0" applyFont="1" applyAlignment="1">
      <alignment vertical="center" wrapText="1"/>
    </xf>
    <xf numFmtId="0" fontId="0" fillId="0" borderId="0" xfId="0" applyAlignment="1">
      <alignment vertical="center" wrapText="1"/>
    </xf>
    <xf numFmtId="0" fontId="16" fillId="0" borderId="0" xfId="0" applyFont="1" applyAlignment="1">
      <alignment vertical="center" wrapText="1"/>
    </xf>
    <xf numFmtId="0" fontId="8" fillId="0" borderId="0" xfId="0" applyFont="1" applyBorder="1" applyAlignment="1">
      <alignment vertical="center" wrapText="1"/>
    </xf>
    <xf numFmtId="0" fontId="16" fillId="0" borderId="0" xfId="0" applyFont="1" applyAlignment="1">
      <alignment horizontal="center" vertical="center" wrapText="1"/>
    </xf>
    <xf numFmtId="0" fontId="3" fillId="7" borderId="4" xfId="1" applyFont="1" applyFill="1" applyBorder="1" applyAlignment="1">
      <alignment horizontal="left" wrapText="1" indent="1"/>
    </xf>
    <xf numFmtId="0" fontId="3" fillId="7" borderId="4" xfId="1" applyFont="1" applyFill="1" applyBorder="1"/>
    <xf numFmtId="0" fontId="16" fillId="0" borderId="0" xfId="0" applyFont="1" applyAlignment="1">
      <alignment horizontal="left" vertical="center" wrapText="1" indent="1"/>
    </xf>
    <xf numFmtId="0" fontId="0" fillId="0" borderId="0" xfId="0" applyFont="1" applyBorder="1" applyAlignment="1">
      <alignment horizontal="left" vertical="center" wrapText="1" indent="1"/>
    </xf>
    <xf numFmtId="0" fontId="16" fillId="0" borderId="0" xfId="0" applyFont="1" applyBorder="1" applyAlignment="1">
      <alignment horizontal="left" vertical="center" wrapText="1" indent="1"/>
    </xf>
    <xf numFmtId="0" fontId="0" fillId="0" borderId="0" xfId="0" applyFont="1" applyAlignment="1">
      <alignment horizontal="left" vertical="center" wrapText="1" indent="1"/>
    </xf>
    <xf numFmtId="0" fontId="0" fillId="0" borderId="0" xfId="0"/>
    <xf numFmtId="0" fontId="0" fillId="0" borderId="0" xfId="0" applyFill="1"/>
    <xf numFmtId="0" fontId="3" fillId="0" borderId="0" xfId="1" applyFont="1" applyFill="1" applyBorder="1" applyAlignment="1">
      <alignment horizontal="left" wrapText="1" indent="1"/>
    </xf>
    <xf numFmtId="0" fontId="0" fillId="0" borderId="0" xfId="0"/>
    <xf numFmtId="0" fontId="0" fillId="0" borderId="0" xfId="0"/>
    <xf numFmtId="0" fontId="0" fillId="0" borderId="0" xfId="0" applyFont="1" applyAlignment="1">
      <alignment horizontal="center" vertical="center" wrapText="1"/>
    </xf>
    <xf numFmtId="0" fontId="0" fillId="0" borderId="0" xfId="0"/>
    <xf numFmtId="0" fontId="0" fillId="0" borderId="0" xfId="0" applyFont="1" applyBorder="1" applyAlignment="1">
      <alignment vertical="center" wrapText="1"/>
    </xf>
    <xf numFmtId="0" fontId="0" fillId="0" borderId="0" xfId="0"/>
    <xf numFmtId="0" fontId="0" fillId="0" borderId="4" xfId="1" applyFont="1" applyBorder="1" applyAlignment="1">
      <alignment horizontal="left" wrapText="1" indent="1"/>
    </xf>
    <xf numFmtId="0" fontId="3" fillId="0" borderId="4" xfId="1" applyFont="1" applyFill="1" applyBorder="1" applyAlignment="1">
      <alignment horizontal="left" wrapText="1" indent="1"/>
    </xf>
    <xf numFmtId="0" fontId="0" fillId="0" borderId="4" xfId="0" applyBorder="1" applyAlignment="1">
      <alignment horizontal="left" wrapText="1" indent="1"/>
    </xf>
    <xf numFmtId="0" fontId="0" fillId="0" borderId="0" xfId="0" applyBorder="1" applyAlignment="1">
      <alignment horizontal="left" wrapText="1" indent="1"/>
    </xf>
    <xf numFmtId="0" fontId="15" fillId="0" borderId="10" xfId="1" applyBorder="1" applyAlignment="1">
      <alignment horizontal="center" vertical="center"/>
    </xf>
    <xf numFmtId="0" fontId="15" fillId="0" borderId="0" xfId="1" applyBorder="1" applyAlignment="1">
      <alignment horizontal="center" vertical="center"/>
    </xf>
    <xf numFmtId="0" fontId="0" fillId="0" borderId="0" xfId="0" applyAlignment="1">
      <alignment horizontal="center" vertical="center"/>
    </xf>
    <xf numFmtId="0" fontId="19" fillId="0" borderId="0" xfId="2" applyAlignment="1">
      <alignment horizontal="center" vertical="center"/>
    </xf>
    <xf numFmtId="0" fontId="3" fillId="0" borderId="0" xfId="1" applyFont="1" applyFill="1" applyBorder="1" applyAlignment="1">
      <alignment horizontal="center" vertical="center"/>
    </xf>
    <xf numFmtId="0" fontId="0" fillId="0" borderId="0" xfId="0"/>
    <xf numFmtId="0" fontId="3" fillId="0" borderId="0" xfId="0" applyFont="1" applyAlignment="1">
      <alignment horizontal="left" vertical="center" wrapText="1" indent="1"/>
    </xf>
    <xf numFmtId="0" fontId="3" fillId="0" borderId="0" xfId="0" applyFont="1" applyAlignment="1">
      <alignment vertical="center" wrapText="1"/>
    </xf>
    <xf numFmtId="0" fontId="3" fillId="0" borderId="4" xfId="1" applyFont="1" applyFill="1" applyBorder="1" applyAlignment="1">
      <alignment horizontal="center" vertical="center"/>
    </xf>
    <xf numFmtId="0" fontId="0" fillId="0" borderId="0" xfId="0" applyFill="1" applyAlignment="1">
      <alignment horizontal="center" vertical="center"/>
    </xf>
    <xf numFmtId="0" fontId="19" fillId="0" borderId="0" xfId="2" applyFill="1" applyAlignment="1">
      <alignment horizontal="center" vertical="center"/>
    </xf>
    <xf numFmtId="0" fontId="3" fillId="0" borderId="0" xfId="0" applyFont="1" applyFill="1" applyAlignment="1">
      <alignment horizontal="center" vertical="center"/>
    </xf>
    <xf numFmtId="0" fontId="0" fillId="0" borderId="4" xfId="0" applyFill="1" applyBorder="1" applyAlignment="1">
      <alignment horizontal="left" wrapText="1" indent="1"/>
    </xf>
    <xf numFmtId="0" fontId="0" fillId="0" borderId="4" xfId="0" applyFill="1" applyBorder="1" applyAlignment="1">
      <alignment horizontal="left" vertical="center" wrapText="1" indent="1"/>
    </xf>
    <xf numFmtId="0" fontId="0" fillId="0" borderId="0" xfId="0"/>
    <xf numFmtId="0" fontId="0" fillId="0" borderId="0" xfId="0" applyFont="1" applyAlignment="1">
      <alignment horizontal="left" vertical="center" wrapText="1"/>
    </xf>
    <xf numFmtId="0" fontId="0" fillId="0" borderId="0" xfId="0"/>
    <xf numFmtId="0" fontId="0" fillId="0" borderId="0" xfId="0"/>
    <xf numFmtId="0" fontId="0" fillId="0" borderId="0" xfId="0"/>
    <xf numFmtId="0" fontId="3" fillId="0" borderId="0" xfId="0" applyFont="1" applyBorder="1" applyAlignment="1">
      <alignment horizontal="left" vertical="center" wrapText="1" indent="1"/>
    </xf>
    <xf numFmtId="0" fontId="0" fillId="0" borderId="0" xfId="0"/>
    <xf numFmtId="0" fontId="0" fillId="0" borderId="0" xfId="0" applyFont="1" applyFill="1" applyAlignment="1">
      <alignment horizontal="left" vertical="center" wrapText="1" indent="1"/>
    </xf>
    <xf numFmtId="0" fontId="0" fillId="0" borderId="0" xfId="0" applyFont="1" applyFill="1" applyBorder="1" applyAlignment="1">
      <alignment vertical="center" wrapText="1"/>
    </xf>
    <xf numFmtId="0" fontId="0" fillId="0" borderId="0" xfId="0"/>
    <xf numFmtId="0" fontId="9" fillId="0" borderId="0" xfId="0" applyFont="1" applyAlignment="1">
      <alignment vertical="center" wrapText="1"/>
    </xf>
    <xf numFmtId="0" fontId="0" fillId="0" borderId="0" xfId="0" applyAlignment="1">
      <alignment horizontal="left" vertical="center" wrapText="1"/>
    </xf>
    <xf numFmtId="0" fontId="0" fillId="0" borderId="0" xfId="0"/>
    <xf numFmtId="0" fontId="9" fillId="0" borderId="0" xfId="0" applyFont="1" applyAlignment="1">
      <alignment horizontal="left" vertical="center" wrapText="1"/>
    </xf>
    <xf numFmtId="0" fontId="9" fillId="0" borderId="0" xfId="0" applyFont="1" applyAlignment="1">
      <alignment horizontal="center" vertical="center" wrapText="1"/>
    </xf>
    <xf numFmtId="0" fontId="0" fillId="0" borderId="0" xfId="0" applyFont="1"/>
    <xf numFmtId="0" fontId="0" fillId="0" borderId="0" xfId="0"/>
    <xf numFmtId="0" fontId="16" fillId="0" borderId="0" xfId="0" applyFont="1" applyAlignment="1">
      <alignment vertical="center" wrapText="1"/>
    </xf>
    <xf numFmtId="0" fontId="0" fillId="0" borderId="0" xfId="0" applyFont="1" applyAlignment="1">
      <alignment horizontal="center" vertical="center" wrapText="1"/>
    </xf>
    <xf numFmtId="0" fontId="9" fillId="0" borderId="0" xfId="0" applyFont="1" applyAlignment="1">
      <alignment horizontal="left" vertical="center" wrapText="1" indent="1"/>
    </xf>
    <xf numFmtId="0" fontId="16" fillId="0" borderId="0" xfId="0" applyFont="1" applyAlignment="1">
      <alignment horizontal="left" vertical="center" wrapText="1"/>
    </xf>
    <xf numFmtId="0" fontId="9" fillId="0" borderId="0" xfId="0" applyFont="1" applyAlignment="1">
      <alignment vertical="center" wrapText="1"/>
    </xf>
    <xf numFmtId="0" fontId="0" fillId="0" borderId="0" xfId="0" applyFont="1"/>
    <xf numFmtId="0" fontId="9" fillId="0" borderId="0" xfId="0" applyFont="1" applyAlignment="1">
      <alignment vertical="center" wrapText="1"/>
    </xf>
    <xf numFmtId="0" fontId="21" fillId="0" borderId="0" xfId="0" applyFont="1" applyAlignment="1">
      <alignment vertical="center" wrapText="1"/>
    </xf>
    <xf numFmtId="0" fontId="21" fillId="0" borderId="0" xfId="0" applyFont="1" applyAlignment="1">
      <alignment horizontal="left" vertical="center" wrapText="1"/>
    </xf>
    <xf numFmtId="0" fontId="22" fillId="0" borderId="0" xfId="0" applyFont="1" applyAlignment="1">
      <alignment vertical="center" wrapText="1"/>
    </xf>
    <xf numFmtId="0" fontId="21" fillId="0" borderId="0" xfId="0" applyFont="1" applyBorder="1" applyAlignment="1">
      <alignment vertical="center" wrapText="1"/>
    </xf>
    <xf numFmtId="0" fontId="0" fillId="0" borderId="0" xfId="0"/>
    <xf numFmtId="0" fontId="0" fillId="0" borderId="0" xfId="0" applyFont="1"/>
    <xf numFmtId="0" fontId="0" fillId="0" borderId="0" xfId="0" applyFont="1" applyAlignment="1">
      <alignment vertical="center" wrapText="1"/>
    </xf>
    <xf numFmtId="0" fontId="3" fillId="0" borderId="0" xfId="0" applyFont="1" applyAlignment="1">
      <alignment horizontal="left" vertical="center" wrapText="1" indent="1"/>
    </xf>
    <xf numFmtId="0" fontId="3" fillId="0" borderId="0" xfId="0" applyFont="1" applyAlignment="1">
      <alignment vertical="center" wrapText="1"/>
    </xf>
    <xf numFmtId="0" fontId="9" fillId="0" borderId="0" xfId="0" applyFont="1" applyAlignment="1">
      <alignment vertical="center" wrapText="1"/>
    </xf>
    <xf numFmtId="0" fontId="9" fillId="0" borderId="0" xfId="0" quotePrefix="1" applyFont="1" applyAlignment="1">
      <alignment vertical="center" wrapText="1"/>
    </xf>
    <xf numFmtId="0" fontId="23" fillId="0" borderId="0" xfId="0" applyFont="1" applyAlignment="1">
      <alignment vertical="center" wrapText="1"/>
    </xf>
    <xf numFmtId="0" fontId="3" fillId="0" borderId="0" xfId="0" applyFont="1"/>
    <xf numFmtId="0" fontId="3" fillId="0" borderId="0" xfId="0" applyFont="1" applyFill="1" applyAlignment="1">
      <alignment horizontal="left" vertical="center" wrapText="1"/>
    </xf>
    <xf numFmtId="0" fontId="0" fillId="0" borderId="0" xfId="0" applyFont="1" applyAlignment="1">
      <alignment vertical="center" wrapText="1"/>
    </xf>
    <xf numFmtId="0" fontId="3" fillId="0" borderId="0" xfId="0" applyFont="1" applyAlignment="1">
      <alignment vertical="center" wrapText="1"/>
    </xf>
    <xf numFmtId="0" fontId="9" fillId="0" borderId="0" xfId="0" applyFont="1" applyAlignment="1">
      <alignment vertical="center" wrapText="1"/>
    </xf>
    <xf numFmtId="0" fontId="0" fillId="8" borderId="0" xfId="0" applyFont="1" applyFill="1" applyAlignment="1">
      <alignment vertical="center" wrapText="1"/>
    </xf>
    <xf numFmtId="0" fontId="0" fillId="3" borderId="0" xfId="0" applyFont="1" applyFill="1" applyAlignment="1">
      <alignment vertical="center" wrapText="1"/>
    </xf>
    <xf numFmtId="0" fontId="9" fillId="0" borderId="0" xfId="0" applyFont="1" applyBorder="1" applyAlignment="1">
      <alignment vertical="center" wrapText="1"/>
    </xf>
    <xf numFmtId="0" fontId="0" fillId="0" borderId="0" xfId="0" applyFont="1" applyAlignment="1">
      <alignment vertical="center" wrapText="1"/>
    </xf>
    <xf numFmtId="0" fontId="9" fillId="0" borderId="0" xfId="0" applyFont="1" applyAlignment="1">
      <alignment vertical="center" wrapText="1"/>
    </xf>
    <xf numFmtId="0" fontId="0" fillId="8" borderId="0" xfId="0" applyFont="1" applyFill="1" applyAlignment="1">
      <alignment vertical="center" wrapText="1"/>
    </xf>
    <xf numFmtId="0" fontId="0" fillId="3" borderId="0" xfId="0" applyFont="1" applyFill="1" applyAlignment="1">
      <alignment vertical="center" wrapText="1"/>
    </xf>
    <xf numFmtId="0" fontId="24" fillId="0" borderId="0" xfId="0" applyFont="1" applyAlignment="1">
      <alignment vertical="center" wrapText="1"/>
    </xf>
    <xf numFmtId="0" fontId="12" fillId="0" borderId="4" xfId="1" applyFont="1" applyFill="1" applyBorder="1" applyAlignment="1">
      <alignment horizontal="center" vertical="top"/>
    </xf>
    <xf numFmtId="0" fontId="13" fillId="2" borderId="4" xfId="1" applyFont="1" applyFill="1" applyBorder="1" applyAlignment="1">
      <alignment horizontal="center"/>
    </xf>
    <xf numFmtId="0" fontId="11" fillId="2" borderId="4" xfId="1" applyFont="1" applyFill="1" applyBorder="1" applyAlignment="1">
      <alignment horizontal="center"/>
    </xf>
    <xf numFmtId="0" fontId="0" fillId="0" borderId="0" xfId="0" applyFill="1" applyAlignment="1">
      <alignment horizontal="left" wrapText="1"/>
    </xf>
    <xf numFmtId="0" fontId="0" fillId="0" borderId="0" xfId="0" applyFill="1" applyAlignment="1">
      <alignment horizontal="left" vertical="center"/>
    </xf>
    <xf numFmtId="0" fontId="12" fillId="0" borderId="0" xfId="0" applyFont="1" applyFill="1" applyAlignment="1">
      <alignment horizontal="center" vertical="top"/>
    </xf>
    <xf numFmtId="0" fontId="0" fillId="0" borderId="0" xfId="0"/>
    <xf numFmtId="0" fontId="13" fillId="2" borderId="0" xfId="0" applyFont="1" applyFill="1" applyAlignment="1">
      <alignment horizontal="center"/>
    </xf>
    <xf numFmtId="0" fontId="7" fillId="5" borderId="0" xfId="0" applyFont="1" applyFill="1" applyAlignment="1">
      <alignment horizontal="center"/>
    </xf>
    <xf numFmtId="0" fontId="0" fillId="0" borderId="0" xfId="0" applyFont="1" applyAlignment="1"/>
    <xf numFmtId="0" fontId="11" fillId="2" borderId="0" xfId="0" applyFont="1" applyFill="1" applyAlignment="1">
      <alignment horizontal="center"/>
    </xf>
    <xf numFmtId="0" fontId="8" fillId="3" borderId="5" xfId="0" applyFont="1" applyFill="1" applyBorder="1" applyAlignment="1">
      <alignment horizontal="center" vertical="center"/>
    </xf>
    <xf numFmtId="0" fontId="0" fillId="2" borderId="6" xfId="0" applyFont="1" applyFill="1" applyBorder="1" applyAlignment="1">
      <alignment horizontal="center" vertical="center"/>
    </xf>
    <xf numFmtId="0" fontId="0" fillId="3" borderId="7" xfId="0" applyFont="1" applyFill="1" applyBorder="1" applyAlignment="1">
      <alignment horizontal="center" vertical="center"/>
    </xf>
    <xf numFmtId="0" fontId="0" fillId="3" borderId="8" xfId="0" applyFont="1" applyFill="1" applyBorder="1" applyAlignment="1">
      <alignment horizontal="center" vertical="center"/>
    </xf>
    <xf numFmtId="0" fontId="0" fillId="3" borderId="9" xfId="0" applyFont="1" applyFill="1" applyBorder="1" applyAlignment="1">
      <alignment horizontal="center" vertical="center"/>
    </xf>
    <xf numFmtId="0" fontId="0" fillId="0" borderId="0" xfId="0" applyFont="1"/>
    <xf numFmtId="0" fontId="0" fillId="0" borderId="0" xfId="0" applyFont="1" applyAlignment="1">
      <alignment vertical="center" wrapText="1"/>
    </xf>
    <xf numFmtId="0" fontId="9" fillId="0" borderId="0" xfId="0" applyFont="1" applyAlignment="1">
      <alignment vertical="center" wrapText="1"/>
    </xf>
    <xf numFmtId="0" fontId="0" fillId="3" borderId="0" xfId="0" applyFont="1" applyFill="1" applyAlignment="1">
      <alignment vertical="center" wrapText="1"/>
    </xf>
    <xf numFmtId="0" fontId="0" fillId="10" borderId="13" xfId="0" applyFont="1" applyFill="1" applyBorder="1" applyAlignment="1">
      <alignment vertical="center" wrapText="1"/>
    </xf>
    <xf numFmtId="0" fontId="0" fillId="11" borderId="13" xfId="0" applyFont="1" applyFill="1" applyBorder="1" applyAlignment="1">
      <alignment vertical="center" wrapText="1"/>
    </xf>
    <xf numFmtId="0" fontId="0" fillId="8" borderId="13" xfId="0" applyFont="1" applyFill="1" applyBorder="1" applyAlignment="1">
      <alignment vertical="center" wrapText="1"/>
    </xf>
    <xf numFmtId="0" fontId="0" fillId="3" borderId="13" xfId="0" applyFont="1" applyFill="1" applyBorder="1" applyAlignment="1">
      <alignment vertical="center" wrapText="1"/>
    </xf>
    <xf numFmtId="0" fontId="9" fillId="10" borderId="13" xfId="0" applyFont="1" applyFill="1" applyBorder="1" applyAlignment="1">
      <alignment vertical="center" wrapText="1"/>
    </xf>
    <xf numFmtId="0" fontId="0" fillId="10" borderId="14" xfId="0" applyFont="1" applyFill="1" applyBorder="1" applyAlignment="1">
      <alignment vertical="center" wrapText="1"/>
    </xf>
    <xf numFmtId="0" fontId="25" fillId="9" borderId="12" xfId="0" applyFont="1" applyFill="1" applyBorder="1"/>
    <xf numFmtId="0" fontId="9" fillId="8" borderId="0" xfId="0" applyFont="1" applyFill="1" applyAlignment="1">
      <alignment vertical="center" wrapText="1"/>
    </xf>
  </cellXfs>
  <cellStyles count="3">
    <cellStyle name="Hyperlink" xfId="2" builtinId="8"/>
    <cellStyle name="Normal" xfId="0" builtinId="0"/>
    <cellStyle name="Normal 2" xfId="1"/>
  </cellStyles>
  <dxfs count="15">
    <dxf>
      <font>
        <b val="0"/>
        <i val="0"/>
        <strike val="0"/>
        <condense val="0"/>
        <extend val="0"/>
        <outline val="0"/>
        <shadow val="0"/>
        <u val="none"/>
        <vertAlign val="baseline"/>
        <sz val="10"/>
        <color rgb="FFFF0000"/>
        <name val="Arial"/>
        <scheme val="none"/>
      </font>
      <alignment horizontal="general" vertical="center" textRotation="0" wrapText="1" indent="0" justifyLastLine="0" shrinkToFit="0" readingOrder="0"/>
    </dxf>
    <dxf>
      <font>
        <strike val="0"/>
        <outline val="0"/>
        <shadow val="0"/>
        <u val="none"/>
        <vertAlign val="baseline"/>
        <sz val="10"/>
        <name val="Arial"/>
        <scheme val="none"/>
      </font>
      <alignment vertical="center" textRotation="0" wrapText="1" indent="0" justifyLastLine="0" shrinkToFit="0" readingOrder="0"/>
    </dxf>
    <dxf>
      <font>
        <strike val="0"/>
        <outline val="0"/>
        <shadow val="0"/>
        <u val="none"/>
        <vertAlign val="baseline"/>
        <sz val="10"/>
        <color auto="1"/>
        <name val="Arial"/>
        <scheme val="none"/>
      </font>
      <alignment vertical="center" textRotation="0" wrapText="1" indent="0" justifyLastLine="0" shrinkToFit="0" readingOrder="0"/>
    </dxf>
    <dxf>
      <font>
        <strike val="0"/>
        <outline val="0"/>
        <shadow val="0"/>
        <u val="none"/>
        <vertAlign val="baseline"/>
        <sz val="10"/>
        <name val="Arial"/>
        <scheme val="none"/>
      </font>
      <alignment vertical="center" textRotation="0" wrapText="1" indent="0" justifyLastLine="0" shrinkToFit="0" readingOrder="0"/>
    </dxf>
    <dxf>
      <font>
        <b val="0"/>
        <i val="0"/>
        <strike val="0"/>
        <condense val="0"/>
        <extend val="0"/>
        <outline val="0"/>
        <shadow val="0"/>
        <u val="none"/>
        <vertAlign val="baseline"/>
        <sz val="10"/>
        <color theme="1"/>
        <name val="Arial"/>
        <scheme val="none"/>
      </font>
      <alignment horizontal="general" vertical="center" textRotation="0" wrapText="1" indent="0" justifyLastLine="0" shrinkToFit="0" readingOrder="0"/>
    </dxf>
    <dxf>
      <font>
        <strike val="0"/>
        <outline val="0"/>
        <shadow val="0"/>
        <u val="none"/>
        <vertAlign val="baseline"/>
        <sz val="10"/>
        <name val="Arial"/>
        <scheme val="none"/>
      </font>
      <alignment vertical="center" textRotation="0" wrapText="1" indent="0" justifyLastLine="0" shrinkToFit="0" readingOrder="0"/>
    </dxf>
    <dxf>
      <font>
        <strike val="0"/>
        <outline val="0"/>
        <shadow val="0"/>
        <u val="none"/>
        <vertAlign val="baseline"/>
        <sz val="10"/>
        <name val="Arial"/>
        <scheme val="none"/>
      </font>
      <alignment vertical="center" textRotation="0" wrapText="1" indent="0" justifyLastLine="0" shrinkToFit="0" readingOrder="0"/>
    </dxf>
    <dxf>
      <font>
        <strike val="0"/>
        <outline val="0"/>
        <shadow val="0"/>
        <u val="none"/>
        <vertAlign val="baseline"/>
        <sz val="10"/>
        <name val="Arial"/>
        <scheme val="none"/>
      </font>
      <alignment vertical="center" textRotation="0" wrapText="1" indent="0" justifyLastLine="0" shrinkToFit="0" readingOrder="0"/>
    </dxf>
    <dxf>
      <font>
        <strike val="0"/>
        <outline val="0"/>
        <shadow val="0"/>
        <u val="none"/>
        <vertAlign val="baseline"/>
        <sz val="10"/>
        <name val="Arial"/>
        <scheme val="none"/>
      </font>
      <alignment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center"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66675</xdr:rowOff>
    </xdr:from>
    <xdr:to>
      <xdr:col>1</xdr:col>
      <xdr:colOff>847725</xdr:colOff>
      <xdr:row>1</xdr:row>
      <xdr:rowOff>190500</xdr:rowOff>
    </xdr:to>
    <xdr:pic>
      <xdr:nvPicPr>
        <xdr:cNvPr id="14359"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6667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66675</xdr:rowOff>
    </xdr:from>
    <xdr:to>
      <xdr:col>1</xdr:col>
      <xdr:colOff>847725</xdr:colOff>
      <xdr:row>1</xdr:row>
      <xdr:rowOff>190500</xdr:rowOff>
    </xdr:to>
    <xdr:pic>
      <xdr:nvPicPr>
        <xdr:cNvPr id="3" name="Picture 2"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6667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0</xdr:row>
      <xdr:rowOff>66675</xdr:rowOff>
    </xdr:from>
    <xdr:to>
      <xdr:col>1</xdr:col>
      <xdr:colOff>847725</xdr:colOff>
      <xdr:row>1</xdr:row>
      <xdr:rowOff>190500</xdr:rowOff>
    </xdr:to>
    <xdr:pic>
      <xdr:nvPicPr>
        <xdr:cNvPr id="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6667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152400</xdr:colOff>
      <xdr:row>0</xdr:row>
      <xdr:rowOff>104775</xdr:rowOff>
    </xdr:from>
    <xdr:to>
      <xdr:col>1</xdr:col>
      <xdr:colOff>809625</xdr:colOff>
      <xdr:row>2</xdr:row>
      <xdr:rowOff>0</xdr:rowOff>
    </xdr:to>
    <xdr:pic>
      <xdr:nvPicPr>
        <xdr:cNvPr id="1233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0477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171450</xdr:colOff>
      <xdr:row>0</xdr:row>
      <xdr:rowOff>85725</xdr:rowOff>
    </xdr:from>
    <xdr:to>
      <xdr:col>1</xdr:col>
      <xdr:colOff>447675</xdr:colOff>
      <xdr:row>1</xdr:row>
      <xdr:rowOff>209550</xdr:rowOff>
    </xdr:to>
    <xdr:pic>
      <xdr:nvPicPr>
        <xdr:cNvPr id="2111"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8572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171450</xdr:colOff>
      <xdr:row>0</xdr:row>
      <xdr:rowOff>85725</xdr:rowOff>
    </xdr:from>
    <xdr:to>
      <xdr:col>1</xdr:col>
      <xdr:colOff>447675</xdr:colOff>
      <xdr:row>1</xdr:row>
      <xdr:rowOff>209550</xdr:rowOff>
    </xdr:to>
    <xdr:pic>
      <xdr:nvPicPr>
        <xdr:cNvPr id="18440"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85725"/>
          <a:ext cx="17240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142875</xdr:colOff>
      <xdr:row>0</xdr:row>
      <xdr:rowOff>76200</xdr:rowOff>
    </xdr:from>
    <xdr:to>
      <xdr:col>1</xdr:col>
      <xdr:colOff>933450</xdr:colOff>
      <xdr:row>1</xdr:row>
      <xdr:rowOff>200025</xdr:rowOff>
    </xdr:to>
    <xdr:pic>
      <xdr:nvPicPr>
        <xdr:cNvPr id="9241"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76200"/>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66675</xdr:rowOff>
    </xdr:from>
    <xdr:to>
      <xdr:col>0</xdr:col>
      <xdr:colOff>1114425</xdr:colOff>
      <xdr:row>1</xdr:row>
      <xdr:rowOff>190500</xdr:rowOff>
    </xdr:to>
    <xdr:pic>
      <xdr:nvPicPr>
        <xdr:cNvPr id="1538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66675"/>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biaj/AppData/Local/Microsoft/Windows/Temporary%20Internet%20Files/Content.Outlook/JVFUDIL1/PJMDOCS-#693774-v2-Draft_SRSTF_Proposal_Development_Matri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2)"/>
      <sheetName val="Matrix"/>
      <sheetName val="Sheet4"/>
    </sheetNames>
    <sheetDataSet>
      <sheetData sheetId="0" refreshError="1"/>
      <sheetData sheetId="1" refreshError="1"/>
      <sheetData sheetId="2">
        <row r="1">
          <cell r="A1" t="str">
            <v>High</v>
          </cell>
        </row>
        <row r="2">
          <cell r="A2" t="str">
            <v>Medium</v>
          </cell>
        </row>
        <row r="3">
          <cell r="A3" t="str">
            <v>Low</v>
          </cell>
        </row>
      </sheetData>
    </sheetDataSet>
  </externalBook>
</externalLink>
</file>

<file path=xl/tables/table1.xml><?xml version="1.0" encoding="utf-8"?>
<table xmlns="http://schemas.openxmlformats.org/spreadsheetml/2006/main" id="10" name="Table19" displayName="Table19" ref="A6:K149" totalsRowShown="0" headerRowDxfId="14" dataDxfId="13">
  <autoFilter ref="A6:K149"/>
  <tableColumns count="11">
    <tableColumn id="9" name="#" dataDxfId="12" totalsRowDxfId="11"/>
    <tableColumn id="1" name="Design Components1" dataDxfId="10" totalsRowDxfId="9"/>
    <tableColumn id="2" name="Priority" dataDxfId="8"/>
    <tableColumn id="8" name="Status Quo" dataDxfId="7"/>
    <tableColumn id="3" name="A (PJM)" dataDxfId="6"/>
    <tableColumn id="4" name="B (Geenex - Transitional Serial)" dataDxfId="5"/>
    <tableColumn id="10" name="B1 (Geenex - Cluster)" dataDxfId="4"/>
    <tableColumn id="5" name="C (Clearway)" dataDxfId="3"/>
    <tableColumn id="6" name="D (E-Cubed Policy Associates, LLC)" dataDxfId="2"/>
    <tableColumn id="12" name="E (ORR - Transitional Serial)" dataDxfId="0"/>
    <tableColumn id="7" name="E1 (ORR - Cluster)" dataDxfId="1"/>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pjm.com/-/media/committees-groups/committees/pc/2020/20201211-workshop-2/20201211-item-03d-takis-laios-pjm-interconnection-queue-initiative-aep-challenges-and-improvements.ashx" TargetMode="External"/><Relationship Id="rId1" Type="http://schemas.openxmlformats.org/officeDocument/2006/relationships/hyperlink" Target="https://pjm.com/-/media/committees-groups/committees/pc/2020/20201211-workshop-2/20201211-item-03d-takis-laios-pjm-interconnection-queue-initiative-aep-challenges-and-improvements.ashx"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6" sqref="A6"/>
    </sheetView>
  </sheetViews>
  <sheetFormatPr defaultRowHeight="12.75" x14ac:dyDescent="0.2"/>
  <cols>
    <col min="1" max="1" width="81.28515625" customWidth="1"/>
  </cols>
  <sheetData>
    <row r="1" spans="1:1" x14ac:dyDescent="0.2">
      <c r="A1" s="26" t="s">
        <v>36</v>
      </c>
    </row>
    <row r="2" spans="1:1" x14ac:dyDescent="0.2">
      <c r="A2" t="s">
        <v>37</v>
      </c>
    </row>
    <row r="4" spans="1:1" x14ac:dyDescent="0.2">
      <c r="A4" s="26" t="s">
        <v>24</v>
      </c>
    </row>
    <row r="5" spans="1:1" x14ac:dyDescent="0.2">
      <c r="A5" s="40" t="s">
        <v>38</v>
      </c>
    </row>
  </sheetData>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5"/>
  <sheetViews>
    <sheetView zoomScale="120" zoomScaleNormal="120" workbookViewId="0">
      <selection activeCell="B30" sqref="B30"/>
    </sheetView>
  </sheetViews>
  <sheetFormatPr defaultColWidth="8.7109375" defaultRowHeight="12.75" x14ac:dyDescent="0.2"/>
  <cols>
    <col min="1" max="1" width="4.5703125" style="41" customWidth="1"/>
    <col min="2" max="2" width="105.42578125" style="50" bestFit="1" customWidth="1"/>
    <col min="3" max="16384" width="8.7109375" style="41"/>
  </cols>
  <sheetData>
    <row r="1" spans="1:2" ht="20.25" x14ac:dyDescent="0.2">
      <c r="A1" s="147" t="str">
        <f>Setup!A2</f>
        <v>Task Force:  Interconnection Process Reform</v>
      </c>
      <c r="B1" s="147"/>
    </row>
    <row r="2" spans="1:2" ht="18" x14ac:dyDescent="0.25">
      <c r="A2" s="148" t="str">
        <f>Setup!A5</f>
        <v xml:space="preserve"> </v>
      </c>
      <c r="B2" s="148"/>
    </row>
    <row r="3" spans="1:2" ht="18" x14ac:dyDescent="0.25">
      <c r="A3" s="149" t="s">
        <v>16</v>
      </c>
      <c r="B3" s="149"/>
    </row>
    <row r="4" spans="1:2" x14ac:dyDescent="0.2">
      <c r="B4" s="42" t="s">
        <v>32</v>
      </c>
    </row>
    <row r="6" spans="1:2" x14ac:dyDescent="0.2">
      <c r="A6" s="43"/>
      <c r="B6" s="44" t="s">
        <v>40</v>
      </c>
    </row>
    <row r="7" spans="1:2" x14ac:dyDescent="0.2">
      <c r="A7" s="43"/>
      <c r="B7" s="45" t="s">
        <v>39</v>
      </c>
    </row>
    <row r="8" spans="1:2" x14ac:dyDescent="0.2">
      <c r="A8" s="43"/>
      <c r="B8" s="45" t="s">
        <v>55</v>
      </c>
    </row>
    <row r="9" spans="1:2" x14ac:dyDescent="0.2">
      <c r="A9" s="43"/>
      <c r="B9" s="46" t="s">
        <v>46</v>
      </c>
    </row>
    <row r="10" spans="1:2" x14ac:dyDescent="0.2">
      <c r="A10" s="43"/>
      <c r="B10" s="47" t="s">
        <v>56</v>
      </c>
    </row>
    <row r="11" spans="1:2" x14ac:dyDescent="0.2">
      <c r="A11" s="43"/>
      <c r="B11" s="47" t="s">
        <v>97</v>
      </c>
    </row>
    <row r="12" spans="1:2" x14ac:dyDescent="0.2">
      <c r="A12" s="43"/>
      <c r="B12" s="47" t="s">
        <v>109</v>
      </c>
    </row>
    <row r="13" spans="1:2" x14ac:dyDescent="0.2">
      <c r="A13" s="43"/>
      <c r="B13" s="54" t="s">
        <v>110</v>
      </c>
    </row>
    <row r="14" spans="1:2" ht="25.5" x14ac:dyDescent="0.2">
      <c r="A14" s="43"/>
      <c r="B14" s="47" t="s">
        <v>105</v>
      </c>
    </row>
    <row r="15" spans="1:2" x14ac:dyDescent="0.2">
      <c r="A15" s="43"/>
      <c r="B15" s="47" t="s">
        <v>57</v>
      </c>
    </row>
    <row r="16" spans="1:2" x14ac:dyDescent="0.2">
      <c r="A16" s="43"/>
      <c r="B16" s="47" t="s">
        <v>58</v>
      </c>
    </row>
    <row r="17" spans="1:2" ht="25.5" x14ac:dyDescent="0.2">
      <c r="A17" s="43"/>
      <c r="B17" s="47" t="s">
        <v>99</v>
      </c>
    </row>
    <row r="18" spans="1:2" x14ac:dyDescent="0.2">
      <c r="A18" s="43"/>
      <c r="B18" s="47" t="s">
        <v>116</v>
      </c>
    </row>
    <row r="19" spans="1:2" x14ac:dyDescent="0.2">
      <c r="A19" s="43"/>
      <c r="B19" s="47" t="s">
        <v>59</v>
      </c>
    </row>
    <row r="20" spans="1:2" x14ac:dyDescent="0.2">
      <c r="A20" s="43"/>
      <c r="B20" s="47" t="s">
        <v>106</v>
      </c>
    </row>
    <row r="21" spans="1:2" x14ac:dyDescent="0.2">
      <c r="A21" s="43"/>
      <c r="B21" s="47" t="s">
        <v>60</v>
      </c>
    </row>
    <row r="22" spans="1:2" x14ac:dyDescent="0.2">
      <c r="A22" s="43"/>
      <c r="B22" s="47" t="s">
        <v>65</v>
      </c>
    </row>
    <row r="23" spans="1:2" x14ac:dyDescent="0.2">
      <c r="A23" s="43"/>
      <c r="B23" s="47" t="s">
        <v>66</v>
      </c>
    </row>
    <row r="24" spans="1:2" x14ac:dyDescent="0.2">
      <c r="A24" s="43"/>
      <c r="B24" s="47" t="s">
        <v>67</v>
      </c>
    </row>
    <row r="25" spans="1:2" x14ac:dyDescent="0.2">
      <c r="A25" s="43"/>
      <c r="B25" s="47" t="s">
        <v>68</v>
      </c>
    </row>
    <row r="26" spans="1:2" x14ac:dyDescent="0.2">
      <c r="A26" s="43"/>
      <c r="B26" s="47" t="s">
        <v>93</v>
      </c>
    </row>
    <row r="27" spans="1:2" x14ac:dyDescent="0.2">
      <c r="A27" s="43"/>
      <c r="B27" s="47" t="s">
        <v>69</v>
      </c>
    </row>
    <row r="28" spans="1:2" ht="25.5" x14ac:dyDescent="0.2">
      <c r="A28" s="43"/>
      <c r="B28" s="47" t="s">
        <v>70</v>
      </c>
    </row>
    <row r="29" spans="1:2" x14ac:dyDescent="0.2">
      <c r="A29" s="43"/>
      <c r="B29" s="47" t="s">
        <v>71</v>
      </c>
    </row>
    <row r="30" spans="1:2" x14ac:dyDescent="0.2">
      <c r="A30" s="43"/>
      <c r="B30" s="47" t="s">
        <v>100</v>
      </c>
    </row>
    <row r="31" spans="1:2" ht="25.5" x14ac:dyDescent="0.2">
      <c r="A31" s="43"/>
      <c r="B31" s="47" t="s">
        <v>114</v>
      </c>
    </row>
    <row r="32" spans="1:2" x14ac:dyDescent="0.2">
      <c r="A32" s="43"/>
      <c r="B32" s="47" t="s">
        <v>72</v>
      </c>
    </row>
    <row r="33" spans="1:3" x14ac:dyDescent="0.2">
      <c r="A33" s="43"/>
      <c r="B33" s="47" t="s">
        <v>73</v>
      </c>
    </row>
    <row r="34" spans="1:3" x14ac:dyDescent="0.2">
      <c r="A34" s="43"/>
      <c r="B34" s="47" t="s">
        <v>74</v>
      </c>
    </row>
    <row r="35" spans="1:3" x14ac:dyDescent="0.2">
      <c r="A35" s="43"/>
      <c r="B35" s="47" t="s">
        <v>75</v>
      </c>
    </row>
    <row r="36" spans="1:3" x14ac:dyDescent="0.2">
      <c r="A36" s="43"/>
      <c r="B36" s="47" t="s">
        <v>76</v>
      </c>
    </row>
    <row r="37" spans="1:3" x14ac:dyDescent="0.2">
      <c r="A37" s="43"/>
      <c r="B37" s="47" t="s">
        <v>101</v>
      </c>
    </row>
    <row r="38" spans="1:3" x14ac:dyDescent="0.2">
      <c r="A38" s="43"/>
      <c r="B38" s="54" t="s">
        <v>108</v>
      </c>
    </row>
    <row r="39" spans="1:3" x14ac:dyDescent="0.2">
      <c r="A39" s="43"/>
      <c r="B39" s="47" t="s">
        <v>91</v>
      </c>
    </row>
    <row r="40" spans="1:3" x14ac:dyDescent="0.2">
      <c r="A40" s="43"/>
      <c r="B40" s="47" t="s">
        <v>102</v>
      </c>
    </row>
    <row r="41" spans="1:3" x14ac:dyDescent="0.2">
      <c r="A41" s="43"/>
      <c r="B41" s="47" t="s">
        <v>77</v>
      </c>
    </row>
    <row r="42" spans="1:3" x14ac:dyDescent="0.2">
      <c r="A42" s="43"/>
      <c r="B42" s="47" t="s">
        <v>78</v>
      </c>
    </row>
    <row r="43" spans="1:3" x14ac:dyDescent="0.2">
      <c r="A43" s="43"/>
      <c r="B43" s="47" t="s">
        <v>79</v>
      </c>
    </row>
    <row r="44" spans="1:3" ht="14.25" customHeight="1" x14ac:dyDescent="0.2">
      <c r="A44" s="43"/>
      <c r="B44" s="47" t="s">
        <v>92</v>
      </c>
    </row>
    <row r="45" spans="1:3" ht="14.25" customHeight="1" x14ac:dyDescent="0.2">
      <c r="A45" s="43"/>
      <c r="B45" s="65" t="s">
        <v>119</v>
      </c>
      <c r="C45" s="66" t="s">
        <v>122</v>
      </c>
    </row>
    <row r="46" spans="1:3" ht="14.25" customHeight="1" x14ac:dyDescent="0.2">
      <c r="A46" s="43"/>
      <c r="B46" s="65" t="s">
        <v>120</v>
      </c>
      <c r="C46" s="66" t="s">
        <v>122</v>
      </c>
    </row>
    <row r="47" spans="1:3" x14ac:dyDescent="0.2">
      <c r="A47" s="43"/>
      <c r="B47" s="65" t="s">
        <v>121</v>
      </c>
      <c r="C47" s="66" t="s">
        <v>122</v>
      </c>
    </row>
    <row r="48" spans="1:3" x14ac:dyDescent="0.2">
      <c r="A48" s="43"/>
      <c r="B48" s="48"/>
    </row>
    <row r="49" spans="1:3" x14ac:dyDescent="0.2">
      <c r="A49" s="43"/>
      <c r="B49" s="49" t="s">
        <v>41</v>
      </c>
    </row>
    <row r="50" spans="1:3" x14ac:dyDescent="0.2">
      <c r="A50" s="43"/>
      <c r="B50" s="46" t="s">
        <v>47</v>
      </c>
    </row>
    <row r="51" spans="1:3" x14ac:dyDescent="0.2">
      <c r="A51" s="43"/>
      <c r="B51" s="46" t="s">
        <v>48</v>
      </c>
    </row>
    <row r="52" spans="1:3" ht="25.5" x14ac:dyDescent="0.2">
      <c r="A52" s="43"/>
      <c r="B52" s="46" t="s">
        <v>80</v>
      </c>
    </row>
    <row r="53" spans="1:3" ht="15.75" customHeight="1" x14ac:dyDescent="0.2">
      <c r="A53" s="43"/>
      <c r="B53" s="46" t="s">
        <v>81</v>
      </c>
    </row>
    <row r="54" spans="1:3" x14ac:dyDescent="0.2">
      <c r="A54" s="43"/>
      <c r="B54" s="46" t="s">
        <v>82</v>
      </c>
    </row>
    <row r="55" spans="1:3" x14ac:dyDescent="0.2">
      <c r="A55" s="43"/>
      <c r="B55" s="46" t="s">
        <v>83</v>
      </c>
    </row>
    <row r="56" spans="1:3" x14ac:dyDescent="0.2">
      <c r="A56" s="43"/>
      <c r="B56" s="46" t="s">
        <v>84</v>
      </c>
    </row>
    <row r="57" spans="1:3" x14ac:dyDescent="0.2">
      <c r="A57" s="43"/>
      <c r="B57" s="46" t="s">
        <v>85</v>
      </c>
    </row>
    <row r="58" spans="1:3" x14ac:dyDescent="0.2">
      <c r="A58" s="43"/>
      <c r="B58" s="65" t="s">
        <v>123</v>
      </c>
      <c r="C58" s="66" t="s">
        <v>122</v>
      </c>
    </row>
    <row r="59" spans="1:3" x14ac:dyDescent="0.2">
      <c r="A59" s="43"/>
      <c r="B59" s="46"/>
    </row>
    <row r="60" spans="1:3" x14ac:dyDescent="0.2">
      <c r="A60" s="43"/>
      <c r="B60" s="46"/>
    </row>
    <row r="61" spans="1:3" x14ac:dyDescent="0.2">
      <c r="A61" s="43"/>
      <c r="B61" s="46"/>
    </row>
    <row r="62" spans="1:3" x14ac:dyDescent="0.2">
      <c r="A62" s="43"/>
      <c r="B62" s="46"/>
    </row>
    <row r="63" spans="1:3" x14ac:dyDescent="0.2">
      <c r="A63" s="43"/>
      <c r="B63" s="49" t="s">
        <v>44</v>
      </c>
    </row>
    <row r="64" spans="1:3" x14ac:dyDescent="0.2">
      <c r="A64" s="43"/>
      <c r="B64" s="46" t="s">
        <v>45</v>
      </c>
    </row>
    <row r="65" spans="1:3" x14ac:dyDescent="0.2">
      <c r="A65" s="43"/>
      <c r="B65" s="46" t="s">
        <v>49</v>
      </c>
    </row>
    <row r="66" spans="1:3" x14ac:dyDescent="0.2">
      <c r="A66" s="43"/>
      <c r="B66" s="56" t="s">
        <v>118</v>
      </c>
    </row>
    <row r="67" spans="1:3" x14ac:dyDescent="0.2">
      <c r="A67" s="43"/>
      <c r="B67" s="47" t="s">
        <v>112</v>
      </c>
    </row>
    <row r="68" spans="1:3" x14ac:dyDescent="0.2">
      <c r="A68" s="43"/>
      <c r="B68" s="47" t="s">
        <v>61</v>
      </c>
    </row>
    <row r="69" spans="1:3" x14ac:dyDescent="0.2">
      <c r="A69" s="43"/>
      <c r="B69" s="55" t="s">
        <v>111</v>
      </c>
    </row>
    <row r="70" spans="1:3" x14ac:dyDescent="0.2">
      <c r="A70" s="43"/>
      <c r="B70" s="54" t="s">
        <v>113</v>
      </c>
    </row>
    <row r="71" spans="1:3" x14ac:dyDescent="0.2">
      <c r="A71" s="43"/>
      <c r="B71" s="46" t="s">
        <v>86</v>
      </c>
    </row>
    <row r="72" spans="1:3" x14ac:dyDescent="0.2">
      <c r="A72" s="43"/>
      <c r="B72" s="65" t="s">
        <v>124</v>
      </c>
      <c r="C72" s="66" t="s">
        <v>122</v>
      </c>
    </row>
    <row r="73" spans="1:3" x14ac:dyDescent="0.2">
      <c r="A73" s="43"/>
      <c r="B73" s="65" t="s">
        <v>202</v>
      </c>
      <c r="C73" s="66" t="s">
        <v>122</v>
      </c>
    </row>
    <row r="74" spans="1:3" x14ac:dyDescent="0.2">
      <c r="A74" s="43"/>
      <c r="B74" s="65" t="s">
        <v>125</v>
      </c>
      <c r="C74" s="66" t="s">
        <v>122</v>
      </c>
    </row>
    <row r="75" spans="1:3" x14ac:dyDescent="0.2">
      <c r="A75" s="43"/>
      <c r="B75" s="65" t="s">
        <v>126</v>
      </c>
      <c r="C75" s="66" t="s">
        <v>122</v>
      </c>
    </row>
    <row r="76" spans="1:3" x14ac:dyDescent="0.2">
      <c r="A76" s="43"/>
      <c r="B76" s="46"/>
    </row>
    <row r="77" spans="1:3" x14ac:dyDescent="0.2">
      <c r="A77" s="43"/>
      <c r="B77" s="46"/>
    </row>
    <row r="78" spans="1:3" x14ac:dyDescent="0.2">
      <c r="A78" s="43"/>
      <c r="B78" s="46"/>
    </row>
    <row r="79" spans="1:3" x14ac:dyDescent="0.2">
      <c r="A79" s="43"/>
      <c r="B79" s="49" t="s">
        <v>42</v>
      </c>
    </row>
    <row r="80" spans="1:3" x14ac:dyDescent="0.2">
      <c r="A80" s="43"/>
      <c r="B80" s="46" t="s">
        <v>50</v>
      </c>
    </row>
    <row r="81" spans="1:3" x14ac:dyDescent="0.2">
      <c r="A81" s="43"/>
      <c r="B81" s="46" t="s">
        <v>51</v>
      </c>
    </row>
    <row r="82" spans="1:3" x14ac:dyDescent="0.2">
      <c r="A82" s="43"/>
      <c r="B82" s="46" t="s">
        <v>53</v>
      </c>
    </row>
    <row r="83" spans="1:3" x14ac:dyDescent="0.2">
      <c r="A83" s="43"/>
      <c r="B83" s="46" t="s">
        <v>54</v>
      </c>
    </row>
    <row r="84" spans="1:3" x14ac:dyDescent="0.2">
      <c r="A84" s="43"/>
      <c r="B84" s="45" t="s">
        <v>88</v>
      </c>
    </row>
    <row r="85" spans="1:3" x14ac:dyDescent="0.2">
      <c r="A85" s="43"/>
      <c r="B85" s="45" t="s">
        <v>87</v>
      </c>
    </row>
    <row r="86" spans="1:3" x14ac:dyDescent="0.2">
      <c r="A86" s="43"/>
      <c r="B86" s="45" t="s">
        <v>89</v>
      </c>
    </row>
    <row r="87" spans="1:3" x14ac:dyDescent="0.2">
      <c r="A87" s="43"/>
      <c r="B87" s="45" t="s">
        <v>90</v>
      </c>
    </row>
    <row r="88" spans="1:3" x14ac:dyDescent="0.2">
      <c r="A88" s="43"/>
      <c r="B88" s="56" t="s">
        <v>117</v>
      </c>
    </row>
    <row r="89" spans="1:3" x14ac:dyDescent="0.2">
      <c r="A89" s="43"/>
      <c r="B89" s="46" t="s">
        <v>103</v>
      </c>
    </row>
    <row r="90" spans="1:3" x14ac:dyDescent="0.2">
      <c r="A90" s="43"/>
      <c r="B90" s="65" t="s">
        <v>127</v>
      </c>
      <c r="C90" s="66" t="s">
        <v>122</v>
      </c>
    </row>
    <row r="91" spans="1:3" x14ac:dyDescent="0.2">
      <c r="A91" s="43"/>
      <c r="B91" s="46"/>
    </row>
    <row r="92" spans="1:3" x14ac:dyDescent="0.2">
      <c r="A92" s="43"/>
      <c r="B92" s="46"/>
    </row>
    <row r="93" spans="1:3" x14ac:dyDescent="0.2">
      <c r="A93" s="43"/>
      <c r="B93" s="49" t="s">
        <v>43</v>
      </c>
    </row>
    <row r="94" spans="1:3" x14ac:dyDescent="0.2">
      <c r="A94" s="43"/>
      <c r="B94" s="46" t="s">
        <v>52</v>
      </c>
    </row>
    <row r="95" spans="1:3" x14ac:dyDescent="0.2">
      <c r="A95" s="43"/>
      <c r="B95" s="65" t="s">
        <v>128</v>
      </c>
      <c r="C95" s="66" t="s">
        <v>122</v>
      </c>
    </row>
    <row r="96" spans="1:3" x14ac:dyDescent="0.2">
      <c r="A96" s="43"/>
      <c r="B96" s="65" t="s">
        <v>129</v>
      </c>
      <c r="C96" s="66" t="s">
        <v>122</v>
      </c>
    </row>
    <row r="97" spans="1:2" x14ac:dyDescent="0.2">
      <c r="A97" s="43"/>
    </row>
    <row r="98" spans="1:2" x14ac:dyDescent="0.2">
      <c r="A98" s="43"/>
    </row>
    <row r="99" spans="1:2" x14ac:dyDescent="0.2">
      <c r="A99" s="43"/>
    </row>
    <row r="100" spans="1:2" x14ac:dyDescent="0.2">
      <c r="A100" s="43"/>
      <c r="B100" s="49" t="s">
        <v>62</v>
      </c>
    </row>
    <row r="101" spans="1:2" x14ac:dyDescent="0.2">
      <c r="A101" s="43"/>
      <c r="B101" s="48" t="s">
        <v>63</v>
      </c>
    </row>
    <row r="102" spans="1:2" ht="25.5" x14ac:dyDescent="0.2">
      <c r="A102" s="43"/>
      <c r="B102" s="48" t="s">
        <v>64</v>
      </c>
    </row>
    <row r="103" spans="1:2" x14ac:dyDescent="0.2">
      <c r="A103" s="43"/>
    </row>
    <row r="104" spans="1:2" x14ac:dyDescent="0.2">
      <c r="A104" s="43"/>
    </row>
    <row r="105" spans="1:2" x14ac:dyDescent="0.2">
      <c r="A105" s="43"/>
    </row>
    <row r="106" spans="1:2" x14ac:dyDescent="0.2">
      <c r="A106" s="43"/>
    </row>
    <row r="107" spans="1:2" x14ac:dyDescent="0.2">
      <c r="A107" s="43"/>
    </row>
    <row r="108" spans="1:2" x14ac:dyDescent="0.2">
      <c r="A108" s="43"/>
    </row>
    <row r="109" spans="1:2" x14ac:dyDescent="0.2">
      <c r="A109" s="43"/>
    </row>
    <row r="110" spans="1:2" x14ac:dyDescent="0.2">
      <c r="A110" s="43"/>
    </row>
    <row r="111" spans="1:2" x14ac:dyDescent="0.2">
      <c r="A111" s="43"/>
    </row>
    <row r="112" spans="1:2" x14ac:dyDescent="0.2">
      <c r="A112" s="43"/>
    </row>
    <row r="113" spans="1:1" x14ac:dyDescent="0.2">
      <c r="A113" s="43"/>
    </row>
    <row r="114" spans="1:1" x14ac:dyDescent="0.2">
      <c r="A114" s="43"/>
    </row>
    <row r="115" spans="1:1" x14ac:dyDescent="0.2">
      <c r="A115" s="43"/>
    </row>
    <row r="116" spans="1:1" x14ac:dyDescent="0.2">
      <c r="A116" s="43"/>
    </row>
    <row r="117" spans="1:1" x14ac:dyDescent="0.2">
      <c r="A117" s="43"/>
    </row>
    <row r="118" spans="1:1" x14ac:dyDescent="0.2">
      <c r="A118" s="43"/>
    </row>
    <row r="119" spans="1:1" x14ac:dyDescent="0.2">
      <c r="A119" s="43"/>
    </row>
    <row r="120" spans="1:1" x14ac:dyDescent="0.2">
      <c r="A120" s="43"/>
    </row>
    <row r="121" spans="1:1" x14ac:dyDescent="0.2">
      <c r="A121" s="43"/>
    </row>
    <row r="122" spans="1:1" x14ac:dyDescent="0.2">
      <c r="A122" s="43"/>
    </row>
    <row r="123" spans="1:1" x14ac:dyDescent="0.2">
      <c r="A123" s="43"/>
    </row>
    <row r="124" spans="1:1" x14ac:dyDescent="0.2">
      <c r="A124" s="43"/>
    </row>
    <row r="125" spans="1:1" x14ac:dyDescent="0.2">
      <c r="A125" s="43"/>
    </row>
  </sheetData>
  <mergeCells count="3">
    <mergeCell ref="A1:B1"/>
    <mergeCell ref="A2:B2"/>
    <mergeCell ref="A3:B3"/>
  </mergeCells>
  <pageMargins left="0.7" right="0.7" top="0.75" bottom="0.75" header="0.3" footer="0.3"/>
  <pageSetup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2"/>
  <sheetViews>
    <sheetView zoomScale="130" zoomScaleNormal="130" workbookViewId="0">
      <selection activeCell="B4" sqref="B4"/>
    </sheetView>
  </sheetViews>
  <sheetFormatPr defaultRowHeight="12.75" x14ac:dyDescent="0.2"/>
  <cols>
    <col min="1" max="1" width="4.42578125" customWidth="1"/>
    <col min="2" max="2" width="133.28515625" customWidth="1"/>
    <col min="3" max="3" width="13" style="86" customWidth="1"/>
    <col min="4" max="4" width="9.140625" customWidth="1"/>
    <col min="11" max="11" width="17.140625" customWidth="1"/>
  </cols>
  <sheetData>
    <row r="1" spans="1:3" ht="20.25" x14ac:dyDescent="0.2">
      <c r="A1" s="147" t="str">
        <f>Setup!A2</f>
        <v>Task Force:  Interconnection Process Reform</v>
      </c>
      <c r="B1" s="147"/>
      <c r="C1" s="84"/>
    </row>
    <row r="2" spans="1:3" ht="18" x14ac:dyDescent="0.25">
      <c r="A2" s="148" t="str">
        <f>Setup!A5</f>
        <v xml:space="preserve"> </v>
      </c>
      <c r="B2" s="148"/>
      <c r="C2" s="84"/>
    </row>
    <row r="3" spans="1:3" ht="18" x14ac:dyDescent="0.25">
      <c r="A3" s="149" t="s">
        <v>16</v>
      </c>
      <c r="B3" s="149"/>
      <c r="C3" s="84"/>
    </row>
    <row r="4" spans="1:3" x14ac:dyDescent="0.2">
      <c r="A4" s="41"/>
      <c r="B4" s="42" t="s">
        <v>32</v>
      </c>
      <c r="C4" s="84"/>
    </row>
    <row r="5" spans="1:3" x14ac:dyDescent="0.2">
      <c r="A5" s="52"/>
      <c r="B5" s="53"/>
      <c r="C5" s="85"/>
    </row>
    <row r="6" spans="1:3" x14ac:dyDescent="0.2">
      <c r="B6" s="59" t="s">
        <v>107</v>
      </c>
    </row>
    <row r="7" spans="1:3" x14ac:dyDescent="0.2">
      <c r="B7" s="47" t="s">
        <v>91</v>
      </c>
    </row>
    <row r="8" spans="1:3" x14ac:dyDescent="0.2">
      <c r="B8" s="47" t="s">
        <v>236</v>
      </c>
    </row>
    <row r="9" spans="1:3" s="77" customFormat="1" x14ac:dyDescent="0.2">
      <c r="B9" s="47" t="s">
        <v>90</v>
      </c>
      <c r="C9" s="86"/>
    </row>
    <row r="10" spans="1:3" x14ac:dyDescent="0.2">
      <c r="B10" s="47" t="s">
        <v>77</v>
      </c>
    </row>
    <row r="11" spans="1:3" s="77" customFormat="1" x14ac:dyDescent="0.2">
      <c r="B11" s="47" t="s">
        <v>103</v>
      </c>
      <c r="C11" s="86"/>
    </row>
    <row r="12" spans="1:3" x14ac:dyDescent="0.2">
      <c r="B12" s="81" t="s">
        <v>207</v>
      </c>
      <c r="C12" s="92"/>
    </row>
    <row r="13" spans="1:3" s="74" customFormat="1" x14ac:dyDescent="0.2">
      <c r="B13" s="47" t="s">
        <v>232</v>
      </c>
      <c r="C13" s="93"/>
    </row>
    <row r="14" spans="1:3" s="74" customFormat="1" x14ac:dyDescent="0.2">
      <c r="B14" s="81" t="s">
        <v>265</v>
      </c>
      <c r="C14" s="93"/>
    </row>
    <row r="15" spans="1:3" s="74" customFormat="1" x14ac:dyDescent="0.2">
      <c r="B15" s="81" t="s">
        <v>266</v>
      </c>
      <c r="C15" s="93"/>
    </row>
    <row r="16" spans="1:3" x14ac:dyDescent="0.2">
      <c r="B16" s="6"/>
      <c r="C16" s="93"/>
    </row>
    <row r="17" spans="2:3" x14ac:dyDescent="0.2">
      <c r="B17" s="59" t="s">
        <v>96</v>
      </c>
      <c r="C17" s="93"/>
    </row>
    <row r="18" spans="2:3" x14ac:dyDescent="0.2">
      <c r="B18" s="47" t="s">
        <v>56</v>
      </c>
      <c r="C18" s="93"/>
    </row>
    <row r="19" spans="2:3" x14ac:dyDescent="0.2">
      <c r="B19" s="47" t="s">
        <v>97</v>
      </c>
      <c r="C19" s="93"/>
    </row>
    <row r="20" spans="2:3" x14ac:dyDescent="0.2">
      <c r="B20" s="47" t="s">
        <v>99</v>
      </c>
      <c r="C20" s="93"/>
    </row>
    <row r="21" spans="2:3" x14ac:dyDescent="0.2">
      <c r="B21" s="47" t="s">
        <v>267</v>
      </c>
      <c r="C21" s="94" t="s">
        <v>263</v>
      </c>
    </row>
    <row r="22" spans="2:3" x14ac:dyDescent="0.2">
      <c r="B22" s="47" t="s">
        <v>66</v>
      </c>
      <c r="C22" s="93"/>
    </row>
    <row r="23" spans="2:3" x14ac:dyDescent="0.2">
      <c r="B23" s="47" t="s">
        <v>68</v>
      </c>
      <c r="C23" s="93"/>
    </row>
    <row r="24" spans="2:3" x14ac:dyDescent="0.2">
      <c r="B24" s="47" t="s">
        <v>69</v>
      </c>
      <c r="C24" s="93"/>
    </row>
    <row r="25" spans="2:3" x14ac:dyDescent="0.2">
      <c r="B25" s="47" t="s">
        <v>70</v>
      </c>
      <c r="C25" s="93"/>
    </row>
    <row r="26" spans="2:3" x14ac:dyDescent="0.2">
      <c r="B26" s="47" t="s">
        <v>75</v>
      </c>
      <c r="C26" s="93"/>
    </row>
    <row r="27" spans="2:3" x14ac:dyDescent="0.2">
      <c r="B27" s="47" t="s">
        <v>76</v>
      </c>
      <c r="C27" s="93"/>
    </row>
    <row r="28" spans="2:3" s="51" customFormat="1" x14ac:dyDescent="0.2">
      <c r="B28" s="81" t="s">
        <v>120</v>
      </c>
      <c r="C28" s="95"/>
    </row>
    <row r="29" spans="2:3" x14ac:dyDescent="0.2">
      <c r="B29" s="81" t="s">
        <v>121</v>
      </c>
      <c r="C29" s="95"/>
    </row>
    <row r="30" spans="2:3" x14ac:dyDescent="0.2">
      <c r="B30" s="81" t="s">
        <v>129</v>
      </c>
      <c r="C30" s="92"/>
    </row>
    <row r="31" spans="2:3" x14ac:dyDescent="0.2">
      <c r="B31" s="6"/>
    </row>
    <row r="32" spans="2:3" ht="16.5" customHeight="1" x14ac:dyDescent="0.2">
      <c r="B32" s="6"/>
    </row>
    <row r="33" spans="2:11" x14ac:dyDescent="0.2">
      <c r="B33" s="59" t="s">
        <v>98</v>
      </c>
    </row>
    <row r="34" spans="2:11" ht="16.5" customHeight="1" x14ac:dyDescent="0.2">
      <c r="B34" s="47" t="s">
        <v>259</v>
      </c>
    </row>
    <row r="35" spans="2:11" x14ac:dyDescent="0.2">
      <c r="B35" s="47" t="s">
        <v>60</v>
      </c>
    </row>
    <row r="36" spans="2:11" s="71" customFormat="1" x14ac:dyDescent="0.2">
      <c r="B36" s="81" t="s">
        <v>233</v>
      </c>
      <c r="C36" s="86"/>
    </row>
    <row r="37" spans="2:11" x14ac:dyDescent="0.2">
      <c r="B37" s="96" t="s">
        <v>234</v>
      </c>
    </row>
    <row r="38" spans="2:11" x14ac:dyDescent="0.2">
      <c r="B38" s="6"/>
    </row>
    <row r="39" spans="2:11" x14ac:dyDescent="0.2">
      <c r="B39" s="59" t="s">
        <v>95</v>
      </c>
    </row>
    <row r="40" spans="2:11" x14ac:dyDescent="0.2">
      <c r="B40" s="47" t="s">
        <v>260</v>
      </c>
      <c r="E40" s="151"/>
      <c r="F40" s="151"/>
      <c r="G40" s="151"/>
      <c r="H40" s="151"/>
      <c r="I40" s="151"/>
      <c r="J40" s="151"/>
      <c r="K40" s="151"/>
    </row>
    <row r="41" spans="2:11" x14ac:dyDescent="0.2">
      <c r="B41" s="47" t="s">
        <v>57</v>
      </c>
    </row>
    <row r="42" spans="2:11" x14ac:dyDescent="0.2">
      <c r="B42" s="47" t="s">
        <v>58</v>
      </c>
    </row>
    <row r="43" spans="2:11" x14ac:dyDescent="0.2">
      <c r="B43" s="47" t="s">
        <v>59</v>
      </c>
    </row>
    <row r="44" spans="2:11" x14ac:dyDescent="0.2">
      <c r="B44" s="47" t="s">
        <v>93</v>
      </c>
    </row>
    <row r="45" spans="2:11" x14ac:dyDescent="0.2">
      <c r="B45" s="47" t="s">
        <v>71</v>
      </c>
    </row>
    <row r="46" spans="2:11" x14ac:dyDescent="0.2">
      <c r="B46" s="47" t="s">
        <v>100</v>
      </c>
    </row>
    <row r="47" spans="2:11" x14ac:dyDescent="0.2">
      <c r="B47" s="47" t="s">
        <v>261</v>
      </c>
    </row>
    <row r="48" spans="2:11" x14ac:dyDescent="0.2">
      <c r="B48" s="47" t="s">
        <v>72</v>
      </c>
    </row>
    <row r="49" spans="2:11" x14ac:dyDescent="0.2">
      <c r="B49" s="47" t="s">
        <v>74</v>
      </c>
    </row>
    <row r="50" spans="2:11" x14ac:dyDescent="0.2">
      <c r="B50" s="47" t="s">
        <v>101</v>
      </c>
    </row>
    <row r="51" spans="2:11" s="77" customFormat="1" x14ac:dyDescent="0.2">
      <c r="B51" s="47" t="s">
        <v>87</v>
      </c>
      <c r="C51" s="86"/>
    </row>
    <row r="52" spans="2:11" x14ac:dyDescent="0.2">
      <c r="B52" s="81" t="s">
        <v>126</v>
      </c>
      <c r="C52" s="92"/>
    </row>
    <row r="53" spans="2:11" s="71" customFormat="1" x14ac:dyDescent="0.2">
      <c r="B53" s="81" t="s">
        <v>211</v>
      </c>
      <c r="C53" s="88"/>
    </row>
    <row r="54" spans="2:11" s="71" customFormat="1" x14ac:dyDescent="0.2">
      <c r="B54" s="81" t="s">
        <v>214</v>
      </c>
      <c r="C54" s="88"/>
    </row>
    <row r="55" spans="2:11" x14ac:dyDescent="0.2">
      <c r="B55" s="97" t="s">
        <v>218</v>
      </c>
      <c r="C55" s="88"/>
      <c r="E55" s="150"/>
      <c r="F55" s="150"/>
      <c r="G55" s="150"/>
      <c r="H55" s="150"/>
      <c r="I55" s="150"/>
      <c r="J55" s="150"/>
      <c r="K55" s="150"/>
    </row>
    <row r="56" spans="2:11" s="71" customFormat="1" x14ac:dyDescent="0.2">
      <c r="B56" s="82" t="s">
        <v>220</v>
      </c>
      <c r="C56" s="93"/>
    </row>
    <row r="57" spans="2:11" x14ac:dyDescent="0.2">
      <c r="B57" s="6"/>
    </row>
    <row r="58" spans="2:11" x14ac:dyDescent="0.2">
      <c r="B58" s="59" t="s">
        <v>94</v>
      </c>
    </row>
    <row r="59" spans="2:11" x14ac:dyDescent="0.2">
      <c r="B59" s="80" t="s">
        <v>258</v>
      </c>
    </row>
    <row r="60" spans="2:11" x14ac:dyDescent="0.2">
      <c r="B60" s="45" t="s">
        <v>55</v>
      </c>
    </row>
    <row r="61" spans="2:11" x14ac:dyDescent="0.2">
      <c r="B61" s="46" t="s">
        <v>254</v>
      </c>
    </row>
    <row r="62" spans="2:11" s="77" customFormat="1" x14ac:dyDescent="0.2">
      <c r="B62" s="46" t="s">
        <v>49</v>
      </c>
      <c r="C62" s="86"/>
    </row>
    <row r="63" spans="2:11" x14ac:dyDescent="0.2">
      <c r="B63" s="47" t="s">
        <v>65</v>
      </c>
    </row>
    <row r="64" spans="2:11" x14ac:dyDescent="0.2">
      <c r="B64" s="47" t="s">
        <v>78</v>
      </c>
    </row>
    <row r="65" spans="2:3" x14ac:dyDescent="0.2">
      <c r="B65" s="47" t="s">
        <v>92</v>
      </c>
    </row>
    <row r="66" spans="2:3" s="77" customFormat="1" x14ac:dyDescent="0.2">
      <c r="B66" s="47" t="s">
        <v>255</v>
      </c>
      <c r="C66" s="86"/>
    </row>
    <row r="67" spans="2:3" s="77" customFormat="1" x14ac:dyDescent="0.2">
      <c r="B67" s="47" t="s">
        <v>86</v>
      </c>
      <c r="C67" s="86"/>
    </row>
    <row r="68" spans="2:3" s="77" customFormat="1" x14ac:dyDescent="0.2">
      <c r="B68" s="47" t="s">
        <v>50</v>
      </c>
      <c r="C68" s="86"/>
    </row>
    <row r="69" spans="2:3" s="77" customFormat="1" x14ac:dyDescent="0.2">
      <c r="B69" s="47" t="s">
        <v>51</v>
      </c>
      <c r="C69" s="86"/>
    </row>
    <row r="70" spans="2:3" s="77" customFormat="1" x14ac:dyDescent="0.2">
      <c r="B70" s="47" t="s">
        <v>257</v>
      </c>
      <c r="C70" s="86"/>
    </row>
    <row r="71" spans="2:3" x14ac:dyDescent="0.2">
      <c r="B71" s="81" t="s">
        <v>124</v>
      </c>
      <c r="C71" s="92"/>
    </row>
    <row r="72" spans="2:3" x14ac:dyDescent="0.2">
      <c r="B72" s="81" t="s">
        <v>202</v>
      </c>
      <c r="C72" s="92"/>
    </row>
    <row r="73" spans="2:3" x14ac:dyDescent="0.2">
      <c r="B73" s="81" t="s">
        <v>125</v>
      </c>
      <c r="C73" s="92"/>
    </row>
    <row r="74" spans="2:3" x14ac:dyDescent="0.2">
      <c r="B74" s="81" t="s">
        <v>128</v>
      </c>
      <c r="C74" s="92"/>
    </row>
    <row r="75" spans="2:3" x14ac:dyDescent="0.2">
      <c r="B75" s="96" t="s">
        <v>215</v>
      </c>
      <c r="C75" s="88"/>
    </row>
    <row r="76" spans="2:3" s="71" customFormat="1" x14ac:dyDescent="0.2">
      <c r="B76" s="96" t="s">
        <v>212</v>
      </c>
      <c r="C76" s="88"/>
    </row>
    <row r="77" spans="2:3" s="71" customFormat="1" x14ac:dyDescent="0.2">
      <c r="B77" s="96" t="s">
        <v>216</v>
      </c>
      <c r="C77" s="88"/>
    </row>
    <row r="78" spans="2:3" s="71" customFormat="1" x14ac:dyDescent="0.2">
      <c r="B78" s="81" t="s">
        <v>217</v>
      </c>
      <c r="C78" s="88"/>
    </row>
    <row r="79" spans="2:3" s="72" customFormat="1" x14ac:dyDescent="0.2">
      <c r="B79" s="82" t="s">
        <v>235</v>
      </c>
      <c r="C79" s="88"/>
    </row>
    <row r="80" spans="2:3" s="72" customFormat="1" ht="25.5" x14ac:dyDescent="0.2">
      <c r="B80" s="82" t="s">
        <v>264</v>
      </c>
      <c r="C80" s="88"/>
    </row>
    <row r="81" spans="2:3" s="72" customFormat="1" x14ac:dyDescent="0.2">
      <c r="B81" s="83"/>
      <c r="C81" s="88"/>
    </row>
    <row r="82" spans="2:3" s="72" customFormat="1" x14ac:dyDescent="0.2">
      <c r="B82" s="73"/>
      <c r="C82" s="88"/>
    </row>
    <row r="83" spans="2:3" x14ac:dyDescent="0.2">
      <c r="B83" s="6"/>
    </row>
    <row r="84" spans="2:3" ht="15" customHeight="1" x14ac:dyDescent="0.2">
      <c r="B84" s="59" t="s">
        <v>104</v>
      </c>
    </row>
    <row r="85" spans="2:3" x14ac:dyDescent="0.2">
      <c r="B85" s="47" t="s">
        <v>268</v>
      </c>
      <c r="C85" s="87" t="s">
        <v>263</v>
      </c>
    </row>
    <row r="86" spans="2:3" x14ac:dyDescent="0.2">
      <c r="B86" s="47" t="s">
        <v>67</v>
      </c>
    </row>
    <row r="87" spans="2:3" x14ac:dyDescent="0.2">
      <c r="B87" s="47" t="s">
        <v>73</v>
      </c>
    </row>
    <row r="88" spans="2:3" x14ac:dyDescent="0.2">
      <c r="B88" s="47" t="s">
        <v>79</v>
      </c>
    </row>
    <row r="89" spans="2:3" x14ac:dyDescent="0.2">
      <c r="B89" s="46" t="s">
        <v>47</v>
      </c>
    </row>
    <row r="90" spans="2:3" x14ac:dyDescent="0.2">
      <c r="B90" s="46" t="s">
        <v>48</v>
      </c>
    </row>
    <row r="91" spans="2:3" x14ac:dyDescent="0.2">
      <c r="B91" s="46" t="s">
        <v>80</v>
      </c>
    </row>
    <row r="92" spans="2:3" x14ac:dyDescent="0.2">
      <c r="B92" s="46" t="s">
        <v>81</v>
      </c>
    </row>
    <row r="93" spans="2:3" x14ac:dyDescent="0.2">
      <c r="B93" s="46" t="s">
        <v>237</v>
      </c>
    </row>
    <row r="94" spans="2:3" x14ac:dyDescent="0.2">
      <c r="B94" s="46" t="s">
        <v>83</v>
      </c>
    </row>
    <row r="95" spans="2:3" x14ac:dyDescent="0.2">
      <c r="B95" s="46" t="s">
        <v>84</v>
      </c>
    </row>
    <row r="96" spans="2:3" s="77" customFormat="1" x14ac:dyDescent="0.2">
      <c r="B96" s="46" t="s">
        <v>53</v>
      </c>
      <c r="C96" s="86"/>
    </row>
    <row r="97" spans="2:3" s="77" customFormat="1" x14ac:dyDescent="0.2">
      <c r="B97" s="46" t="s">
        <v>54</v>
      </c>
      <c r="C97" s="86"/>
    </row>
    <row r="98" spans="2:3" s="77" customFormat="1" x14ac:dyDescent="0.2">
      <c r="B98" s="46" t="s">
        <v>85</v>
      </c>
      <c r="C98" s="86"/>
    </row>
    <row r="99" spans="2:3" x14ac:dyDescent="0.2">
      <c r="B99" s="81" t="s">
        <v>208</v>
      </c>
      <c r="C99" s="92"/>
    </row>
    <row r="100" spans="2:3" x14ac:dyDescent="0.2">
      <c r="B100" s="81" t="s">
        <v>262</v>
      </c>
      <c r="C100" s="92"/>
    </row>
    <row r="101" spans="2:3" x14ac:dyDescent="0.2">
      <c r="B101" s="96" t="s">
        <v>212</v>
      </c>
      <c r="C101" s="88"/>
    </row>
    <row r="102" spans="2:3" s="71" customFormat="1" x14ac:dyDescent="0.2">
      <c r="B102" s="96" t="s">
        <v>213</v>
      </c>
      <c r="C102" s="88"/>
    </row>
    <row r="103" spans="2:3" s="71" customFormat="1" x14ac:dyDescent="0.2">
      <c r="B103" s="82" t="s">
        <v>219</v>
      </c>
      <c r="C103" s="86"/>
    </row>
    <row r="104" spans="2:3" s="74" customFormat="1" x14ac:dyDescent="0.2">
      <c r="B104" s="82" t="s">
        <v>221</v>
      </c>
      <c r="C104" s="86"/>
    </row>
    <row r="105" spans="2:3" s="77" customFormat="1" x14ac:dyDescent="0.2">
      <c r="B105" s="83"/>
      <c r="C105" s="86"/>
    </row>
    <row r="107" spans="2:3" x14ac:dyDescent="0.2">
      <c r="B107" s="59" t="s">
        <v>115</v>
      </c>
    </row>
    <row r="108" spans="2:3" x14ac:dyDescent="0.2">
      <c r="B108" s="46" t="s">
        <v>52</v>
      </c>
    </row>
    <row r="109" spans="2:3" x14ac:dyDescent="0.2">
      <c r="B109" s="47" t="s">
        <v>63</v>
      </c>
    </row>
    <row r="110" spans="2:3" x14ac:dyDescent="0.2">
      <c r="B110" s="47" t="s">
        <v>64</v>
      </c>
    </row>
    <row r="111" spans="2:3" x14ac:dyDescent="0.2">
      <c r="B111" s="82" t="s">
        <v>256</v>
      </c>
    </row>
    <row r="112" spans="2:3" x14ac:dyDescent="0.2">
      <c r="B112" s="6"/>
    </row>
    <row r="113" spans="2:2" x14ac:dyDescent="0.2">
      <c r="B113" s="6"/>
    </row>
    <row r="114" spans="2:2" x14ac:dyDescent="0.2">
      <c r="B114" s="6"/>
    </row>
    <row r="115" spans="2:2" x14ac:dyDescent="0.2">
      <c r="B115" s="6"/>
    </row>
    <row r="116" spans="2:2" x14ac:dyDescent="0.2">
      <c r="B116" s="6"/>
    </row>
    <row r="117" spans="2:2" x14ac:dyDescent="0.2">
      <c r="B117" s="6"/>
    </row>
    <row r="118" spans="2:2" x14ac:dyDescent="0.2">
      <c r="B118" s="6"/>
    </row>
    <row r="119" spans="2:2" x14ac:dyDescent="0.2">
      <c r="B119" s="6"/>
    </row>
    <row r="120" spans="2:2" x14ac:dyDescent="0.2">
      <c r="B120" s="6"/>
    </row>
    <row r="121" spans="2:2" x14ac:dyDescent="0.2">
      <c r="B121" s="6"/>
    </row>
    <row r="122" spans="2:2" x14ac:dyDescent="0.2">
      <c r="B122" s="6"/>
    </row>
    <row r="123" spans="2:2" x14ac:dyDescent="0.2">
      <c r="B123" s="6"/>
    </row>
    <row r="124" spans="2:2" x14ac:dyDescent="0.2">
      <c r="B124" s="6"/>
    </row>
    <row r="125" spans="2:2" x14ac:dyDescent="0.2">
      <c r="B125" s="6"/>
    </row>
    <row r="126" spans="2:2" x14ac:dyDescent="0.2">
      <c r="B126" s="6"/>
    </row>
    <row r="127" spans="2:2" x14ac:dyDescent="0.2">
      <c r="B127" s="6"/>
    </row>
    <row r="128" spans="2:2" x14ac:dyDescent="0.2">
      <c r="B128" s="6"/>
    </row>
    <row r="129" spans="2:2" x14ac:dyDescent="0.2">
      <c r="B129" s="6"/>
    </row>
    <row r="130" spans="2:2" x14ac:dyDescent="0.2">
      <c r="B130" s="6"/>
    </row>
    <row r="131" spans="2:2" x14ac:dyDescent="0.2">
      <c r="B131" s="6"/>
    </row>
    <row r="132" spans="2:2" x14ac:dyDescent="0.2">
      <c r="B132" s="6"/>
    </row>
    <row r="133" spans="2:2" x14ac:dyDescent="0.2">
      <c r="B133" s="6"/>
    </row>
    <row r="134" spans="2:2" x14ac:dyDescent="0.2">
      <c r="B134" s="6"/>
    </row>
    <row r="135" spans="2:2" x14ac:dyDescent="0.2">
      <c r="B135" s="6"/>
    </row>
    <row r="136" spans="2:2" x14ac:dyDescent="0.2">
      <c r="B136" s="6"/>
    </row>
    <row r="137" spans="2:2" x14ac:dyDescent="0.2">
      <c r="B137" s="6"/>
    </row>
    <row r="138" spans="2:2" x14ac:dyDescent="0.2">
      <c r="B138" s="6"/>
    </row>
    <row r="139" spans="2:2" x14ac:dyDescent="0.2">
      <c r="B139" s="6"/>
    </row>
    <row r="140" spans="2:2" x14ac:dyDescent="0.2">
      <c r="B140" s="6"/>
    </row>
    <row r="141" spans="2:2" x14ac:dyDescent="0.2">
      <c r="B141" s="6"/>
    </row>
    <row r="142" spans="2:2" x14ac:dyDescent="0.2">
      <c r="B142" s="6"/>
    </row>
    <row r="143" spans="2:2" x14ac:dyDescent="0.2">
      <c r="B143" s="6"/>
    </row>
    <row r="144" spans="2:2" x14ac:dyDescent="0.2">
      <c r="B144" s="6"/>
    </row>
    <row r="145" spans="2:2" x14ac:dyDescent="0.2">
      <c r="B145" s="6"/>
    </row>
    <row r="146" spans="2:2" x14ac:dyDescent="0.2">
      <c r="B146" s="6"/>
    </row>
    <row r="147" spans="2:2" x14ac:dyDescent="0.2">
      <c r="B147" s="6"/>
    </row>
    <row r="148" spans="2:2" x14ac:dyDescent="0.2">
      <c r="B148" s="6"/>
    </row>
    <row r="149" spans="2:2" x14ac:dyDescent="0.2">
      <c r="B149" s="6"/>
    </row>
    <row r="150" spans="2:2" x14ac:dyDescent="0.2">
      <c r="B150" s="6"/>
    </row>
    <row r="151" spans="2:2" x14ac:dyDescent="0.2">
      <c r="B151" s="6"/>
    </row>
    <row r="152" spans="2:2" x14ac:dyDescent="0.2">
      <c r="B152" s="6"/>
    </row>
    <row r="153" spans="2:2" x14ac:dyDescent="0.2">
      <c r="B153" s="6"/>
    </row>
    <row r="154" spans="2:2" x14ac:dyDescent="0.2">
      <c r="B154" s="6"/>
    </row>
    <row r="155" spans="2:2" x14ac:dyDescent="0.2">
      <c r="B155" s="6"/>
    </row>
    <row r="156" spans="2:2" x14ac:dyDescent="0.2">
      <c r="B156" s="6"/>
    </row>
    <row r="157" spans="2:2" x14ac:dyDescent="0.2">
      <c r="B157" s="6"/>
    </row>
    <row r="158" spans="2:2" x14ac:dyDescent="0.2">
      <c r="B158" s="6"/>
    </row>
    <row r="159" spans="2:2" x14ac:dyDescent="0.2">
      <c r="B159" s="6"/>
    </row>
    <row r="160" spans="2:2" x14ac:dyDescent="0.2">
      <c r="B160" s="6"/>
    </row>
    <row r="161" spans="2:2" x14ac:dyDescent="0.2">
      <c r="B161" s="6"/>
    </row>
    <row r="162" spans="2:2" x14ac:dyDescent="0.2">
      <c r="B162" s="6"/>
    </row>
    <row r="163" spans="2:2" x14ac:dyDescent="0.2">
      <c r="B163" s="6"/>
    </row>
    <row r="164" spans="2:2" x14ac:dyDescent="0.2">
      <c r="B164" s="6"/>
    </row>
    <row r="165" spans="2:2" x14ac:dyDescent="0.2">
      <c r="B165" s="6"/>
    </row>
    <row r="166" spans="2:2" x14ac:dyDescent="0.2">
      <c r="B166" s="6"/>
    </row>
    <row r="167" spans="2:2" x14ac:dyDescent="0.2">
      <c r="B167" s="6"/>
    </row>
    <row r="168" spans="2:2" x14ac:dyDescent="0.2">
      <c r="B168" s="6"/>
    </row>
    <row r="169" spans="2:2" x14ac:dyDescent="0.2">
      <c r="B169" s="6"/>
    </row>
    <row r="170" spans="2:2" x14ac:dyDescent="0.2">
      <c r="B170" s="6"/>
    </row>
    <row r="171" spans="2:2" x14ac:dyDescent="0.2">
      <c r="B171" s="6"/>
    </row>
    <row r="172" spans="2:2" x14ac:dyDescent="0.2">
      <c r="B172" s="6"/>
    </row>
    <row r="173" spans="2:2" x14ac:dyDescent="0.2">
      <c r="B173" s="6"/>
    </row>
    <row r="174" spans="2:2" x14ac:dyDescent="0.2">
      <c r="B174" s="6"/>
    </row>
    <row r="175" spans="2:2" x14ac:dyDescent="0.2">
      <c r="B175" s="6"/>
    </row>
    <row r="176" spans="2:2" x14ac:dyDescent="0.2">
      <c r="B176" s="6"/>
    </row>
    <row r="177" spans="2:2" x14ac:dyDescent="0.2">
      <c r="B177" s="6"/>
    </row>
    <row r="178" spans="2:2" x14ac:dyDescent="0.2">
      <c r="B178" s="6"/>
    </row>
    <row r="179" spans="2:2" x14ac:dyDescent="0.2">
      <c r="B179" s="6"/>
    </row>
    <row r="180" spans="2:2" x14ac:dyDescent="0.2">
      <c r="B180" s="6"/>
    </row>
    <row r="181" spans="2:2" x14ac:dyDescent="0.2">
      <c r="B181" s="6"/>
    </row>
    <row r="182" spans="2:2" x14ac:dyDescent="0.2">
      <c r="B182" s="6"/>
    </row>
    <row r="183" spans="2:2" x14ac:dyDescent="0.2">
      <c r="B183" s="6"/>
    </row>
    <row r="184" spans="2:2" x14ac:dyDescent="0.2">
      <c r="B184" s="6"/>
    </row>
    <row r="185" spans="2:2" x14ac:dyDescent="0.2">
      <c r="B185" s="6"/>
    </row>
    <row r="186" spans="2:2" x14ac:dyDescent="0.2">
      <c r="B186" s="6"/>
    </row>
    <row r="187" spans="2:2" x14ac:dyDescent="0.2">
      <c r="B187" s="6"/>
    </row>
    <row r="188" spans="2:2" x14ac:dyDescent="0.2">
      <c r="B188" s="6"/>
    </row>
    <row r="189" spans="2:2" x14ac:dyDescent="0.2">
      <c r="B189" s="6"/>
    </row>
    <row r="190" spans="2:2" x14ac:dyDescent="0.2">
      <c r="B190" s="6"/>
    </row>
    <row r="191" spans="2:2" x14ac:dyDescent="0.2">
      <c r="B191" s="6"/>
    </row>
    <row r="192" spans="2:2" x14ac:dyDescent="0.2">
      <c r="B192" s="6"/>
    </row>
    <row r="193" spans="2:2" x14ac:dyDescent="0.2">
      <c r="B193" s="6"/>
    </row>
    <row r="194" spans="2:2" x14ac:dyDescent="0.2">
      <c r="B194" s="6"/>
    </row>
    <row r="195" spans="2:2" x14ac:dyDescent="0.2">
      <c r="B195" s="6"/>
    </row>
    <row r="196" spans="2:2" x14ac:dyDescent="0.2">
      <c r="B196" s="6"/>
    </row>
    <row r="197" spans="2:2" x14ac:dyDescent="0.2">
      <c r="B197" s="6"/>
    </row>
    <row r="198" spans="2:2" x14ac:dyDescent="0.2">
      <c r="B198" s="6"/>
    </row>
    <row r="199" spans="2:2" x14ac:dyDescent="0.2">
      <c r="B199" s="6"/>
    </row>
    <row r="200" spans="2:2" x14ac:dyDescent="0.2">
      <c r="B200" s="6"/>
    </row>
    <row r="201" spans="2:2" x14ac:dyDescent="0.2">
      <c r="B201" s="6"/>
    </row>
    <row r="202" spans="2:2" x14ac:dyDescent="0.2">
      <c r="B202" s="6"/>
    </row>
    <row r="203" spans="2:2" x14ac:dyDescent="0.2">
      <c r="B203" s="6"/>
    </row>
    <row r="204" spans="2:2" x14ac:dyDescent="0.2">
      <c r="B204" s="6"/>
    </row>
    <row r="205" spans="2:2" x14ac:dyDescent="0.2">
      <c r="B205" s="6"/>
    </row>
    <row r="206" spans="2:2" x14ac:dyDescent="0.2">
      <c r="B206" s="6"/>
    </row>
    <row r="207" spans="2:2" x14ac:dyDescent="0.2">
      <c r="B207" s="6"/>
    </row>
    <row r="208" spans="2:2" x14ac:dyDescent="0.2">
      <c r="B208" s="6"/>
    </row>
    <row r="209" spans="2:2" x14ac:dyDescent="0.2">
      <c r="B209" s="6"/>
    </row>
    <row r="210" spans="2:2" x14ac:dyDescent="0.2">
      <c r="B210" s="6"/>
    </row>
    <row r="211" spans="2:2" x14ac:dyDescent="0.2">
      <c r="B211" s="6"/>
    </row>
    <row r="212" spans="2:2" x14ac:dyDescent="0.2">
      <c r="B212" s="6"/>
    </row>
    <row r="213" spans="2:2" x14ac:dyDescent="0.2">
      <c r="B213" s="6"/>
    </row>
    <row r="214" spans="2:2" x14ac:dyDescent="0.2">
      <c r="B214" s="6"/>
    </row>
    <row r="215" spans="2:2" x14ac:dyDescent="0.2">
      <c r="B215" s="6"/>
    </row>
    <row r="216" spans="2:2" x14ac:dyDescent="0.2">
      <c r="B216" s="6"/>
    </row>
    <row r="217" spans="2:2" x14ac:dyDescent="0.2">
      <c r="B217" s="6"/>
    </row>
    <row r="218" spans="2:2" x14ac:dyDescent="0.2">
      <c r="B218" s="6"/>
    </row>
    <row r="219" spans="2:2" x14ac:dyDescent="0.2">
      <c r="B219" s="6"/>
    </row>
    <row r="220" spans="2:2" x14ac:dyDescent="0.2">
      <c r="B220" s="6"/>
    </row>
    <row r="221" spans="2:2" x14ac:dyDescent="0.2">
      <c r="B221" s="6"/>
    </row>
    <row r="222" spans="2:2" x14ac:dyDescent="0.2">
      <c r="B222" s="6"/>
    </row>
    <row r="223" spans="2:2" x14ac:dyDescent="0.2">
      <c r="B223" s="6"/>
    </row>
    <row r="224" spans="2:2" x14ac:dyDescent="0.2">
      <c r="B224" s="6"/>
    </row>
    <row r="225" spans="2:2" x14ac:dyDescent="0.2">
      <c r="B225" s="6"/>
    </row>
    <row r="226" spans="2:2" x14ac:dyDescent="0.2">
      <c r="B226" s="6"/>
    </row>
    <row r="227" spans="2:2" x14ac:dyDescent="0.2">
      <c r="B227" s="6"/>
    </row>
    <row r="228" spans="2:2" x14ac:dyDescent="0.2">
      <c r="B228" s="6"/>
    </row>
    <row r="229" spans="2:2" x14ac:dyDescent="0.2">
      <c r="B229" s="6"/>
    </row>
    <row r="230" spans="2:2" x14ac:dyDescent="0.2">
      <c r="B230" s="6"/>
    </row>
    <row r="231" spans="2:2" x14ac:dyDescent="0.2">
      <c r="B231" s="6"/>
    </row>
    <row r="232" spans="2:2" x14ac:dyDescent="0.2">
      <c r="B232" s="6"/>
    </row>
    <row r="233" spans="2:2" x14ac:dyDescent="0.2">
      <c r="B233" s="6"/>
    </row>
    <row r="234" spans="2:2" x14ac:dyDescent="0.2">
      <c r="B234" s="6"/>
    </row>
    <row r="235" spans="2:2" x14ac:dyDescent="0.2">
      <c r="B235" s="6"/>
    </row>
    <row r="236" spans="2:2" x14ac:dyDescent="0.2">
      <c r="B236" s="6"/>
    </row>
    <row r="237" spans="2:2" x14ac:dyDescent="0.2">
      <c r="B237" s="6"/>
    </row>
    <row r="238" spans="2:2" x14ac:dyDescent="0.2">
      <c r="B238" s="6"/>
    </row>
    <row r="239" spans="2:2" x14ac:dyDescent="0.2">
      <c r="B239" s="6"/>
    </row>
    <row r="240" spans="2:2" x14ac:dyDescent="0.2">
      <c r="B240" s="6"/>
    </row>
    <row r="241" spans="2:2" x14ac:dyDescent="0.2">
      <c r="B241" s="6"/>
    </row>
    <row r="242" spans="2:2" x14ac:dyDescent="0.2">
      <c r="B242" s="6"/>
    </row>
    <row r="243" spans="2:2" x14ac:dyDescent="0.2">
      <c r="B243" s="6"/>
    </row>
    <row r="244" spans="2:2" x14ac:dyDescent="0.2">
      <c r="B244" s="6"/>
    </row>
    <row r="245" spans="2:2" x14ac:dyDescent="0.2">
      <c r="B245" s="6"/>
    </row>
    <row r="246" spans="2:2" x14ac:dyDescent="0.2">
      <c r="B246" s="6"/>
    </row>
    <row r="247" spans="2:2" x14ac:dyDescent="0.2">
      <c r="B247" s="6"/>
    </row>
    <row r="248" spans="2:2" x14ac:dyDescent="0.2">
      <c r="B248" s="6"/>
    </row>
    <row r="249" spans="2:2" x14ac:dyDescent="0.2">
      <c r="B249" s="6"/>
    </row>
    <row r="250" spans="2:2" x14ac:dyDescent="0.2">
      <c r="B250" s="6"/>
    </row>
    <row r="251" spans="2:2" x14ac:dyDescent="0.2">
      <c r="B251" s="6"/>
    </row>
    <row r="252" spans="2:2" x14ac:dyDescent="0.2">
      <c r="B252" s="6"/>
    </row>
    <row r="253" spans="2:2" x14ac:dyDescent="0.2">
      <c r="B253" s="6"/>
    </row>
    <row r="254" spans="2:2" x14ac:dyDescent="0.2">
      <c r="B254" s="6"/>
    </row>
    <row r="255" spans="2:2" x14ac:dyDescent="0.2">
      <c r="B255" s="6"/>
    </row>
    <row r="256" spans="2:2" x14ac:dyDescent="0.2">
      <c r="B256" s="6"/>
    </row>
    <row r="257" spans="2:2" x14ac:dyDescent="0.2">
      <c r="B257" s="6"/>
    </row>
    <row r="258" spans="2:2" x14ac:dyDescent="0.2">
      <c r="B258" s="6"/>
    </row>
    <row r="259" spans="2:2" x14ac:dyDescent="0.2">
      <c r="B259" s="6"/>
    </row>
    <row r="260" spans="2:2" x14ac:dyDescent="0.2">
      <c r="B260" s="6"/>
    </row>
    <row r="261" spans="2:2" x14ac:dyDescent="0.2">
      <c r="B261" s="6"/>
    </row>
    <row r="262" spans="2:2" x14ac:dyDescent="0.2">
      <c r="B262" s="6"/>
    </row>
    <row r="263" spans="2:2" x14ac:dyDescent="0.2">
      <c r="B263" s="6"/>
    </row>
    <row r="264" spans="2:2" x14ac:dyDescent="0.2">
      <c r="B264" s="6"/>
    </row>
    <row r="265" spans="2:2" x14ac:dyDescent="0.2">
      <c r="B265" s="6"/>
    </row>
    <row r="266" spans="2:2" x14ac:dyDescent="0.2">
      <c r="B266" s="6"/>
    </row>
    <row r="267" spans="2:2" x14ac:dyDescent="0.2">
      <c r="B267" s="6"/>
    </row>
    <row r="268" spans="2:2" x14ac:dyDescent="0.2">
      <c r="B268" s="6"/>
    </row>
    <row r="269" spans="2:2" x14ac:dyDescent="0.2">
      <c r="B269" s="6"/>
    </row>
    <row r="270" spans="2:2" x14ac:dyDescent="0.2">
      <c r="B270" s="6"/>
    </row>
    <row r="271" spans="2:2" x14ac:dyDescent="0.2">
      <c r="B271" s="6"/>
    </row>
    <row r="272" spans="2:2" x14ac:dyDescent="0.2">
      <c r="B272" s="6"/>
    </row>
    <row r="273" spans="2:2" x14ac:dyDescent="0.2">
      <c r="B273" s="6"/>
    </row>
    <row r="274" spans="2:2" x14ac:dyDescent="0.2">
      <c r="B274" s="6"/>
    </row>
    <row r="275" spans="2:2" x14ac:dyDescent="0.2">
      <c r="B275" s="6"/>
    </row>
    <row r="276" spans="2:2" x14ac:dyDescent="0.2">
      <c r="B276" s="6"/>
    </row>
    <row r="277" spans="2:2" x14ac:dyDescent="0.2">
      <c r="B277" s="6"/>
    </row>
    <row r="278" spans="2:2" x14ac:dyDescent="0.2">
      <c r="B278" s="6"/>
    </row>
    <row r="279" spans="2:2" x14ac:dyDescent="0.2">
      <c r="B279" s="6"/>
    </row>
    <row r="280" spans="2:2" x14ac:dyDescent="0.2">
      <c r="B280" s="6"/>
    </row>
    <row r="281" spans="2:2" x14ac:dyDescent="0.2">
      <c r="B281" s="6"/>
    </row>
    <row r="282" spans="2:2" x14ac:dyDescent="0.2">
      <c r="B282" s="6"/>
    </row>
    <row r="283" spans="2:2" x14ac:dyDescent="0.2">
      <c r="B283" s="6"/>
    </row>
    <row r="284" spans="2:2" x14ac:dyDescent="0.2">
      <c r="B284" s="6"/>
    </row>
    <row r="285" spans="2:2" x14ac:dyDescent="0.2">
      <c r="B285" s="6"/>
    </row>
    <row r="286" spans="2:2" x14ac:dyDescent="0.2">
      <c r="B286" s="6"/>
    </row>
    <row r="287" spans="2:2" x14ac:dyDescent="0.2">
      <c r="B287" s="6"/>
    </row>
    <row r="288" spans="2:2" x14ac:dyDescent="0.2">
      <c r="B288" s="6"/>
    </row>
    <row r="289" spans="2:2" x14ac:dyDescent="0.2">
      <c r="B289" s="6"/>
    </row>
    <row r="290" spans="2:2" x14ac:dyDescent="0.2">
      <c r="B290" s="6"/>
    </row>
    <row r="291" spans="2:2" x14ac:dyDescent="0.2">
      <c r="B291" s="6"/>
    </row>
    <row r="292" spans="2:2" x14ac:dyDescent="0.2">
      <c r="B292" s="6"/>
    </row>
    <row r="293" spans="2:2" x14ac:dyDescent="0.2">
      <c r="B293" s="6"/>
    </row>
    <row r="294" spans="2:2" x14ac:dyDescent="0.2">
      <c r="B294" s="6"/>
    </row>
    <row r="295" spans="2:2" x14ac:dyDescent="0.2">
      <c r="B295" s="6"/>
    </row>
    <row r="296" spans="2:2" x14ac:dyDescent="0.2">
      <c r="B296" s="6"/>
    </row>
    <row r="297" spans="2:2" x14ac:dyDescent="0.2">
      <c r="B297" s="6"/>
    </row>
    <row r="298" spans="2:2" x14ac:dyDescent="0.2">
      <c r="B298" s="6"/>
    </row>
    <row r="299" spans="2:2" x14ac:dyDescent="0.2">
      <c r="B299" s="6"/>
    </row>
    <row r="300" spans="2:2" x14ac:dyDescent="0.2">
      <c r="B300" s="6"/>
    </row>
    <row r="301" spans="2:2" x14ac:dyDescent="0.2">
      <c r="B301" s="6"/>
    </row>
    <row r="302" spans="2:2" x14ac:dyDescent="0.2">
      <c r="B302" s="6"/>
    </row>
  </sheetData>
  <mergeCells count="5">
    <mergeCell ref="A1:B1"/>
    <mergeCell ref="A2:B2"/>
    <mergeCell ref="A3:B3"/>
    <mergeCell ref="E55:K55"/>
    <mergeCell ref="E40:K40"/>
  </mergeCells>
  <hyperlinks>
    <hyperlink ref="C21" r:id="rId1"/>
    <hyperlink ref="C85" r:id="rId2"/>
  </hyperlinks>
  <pageMargins left="0.7" right="0.7" top="0.75" bottom="0.75" header="0.3" footer="0.3"/>
  <pageSetup orientation="portrait" horizontalDpi="1200" verticalDpi="1200"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418"/>
  <sheetViews>
    <sheetView tabSelected="1" topLeftCell="A3" zoomScale="65" zoomScaleNormal="65" workbookViewId="0">
      <pane ySplit="4" topLeftCell="A7" activePane="bottomLeft" state="frozen"/>
      <selection activeCell="A3" sqref="A3"/>
      <selection pane="bottomLeft" activeCell="B7" sqref="B7"/>
    </sheetView>
  </sheetViews>
  <sheetFormatPr defaultColWidth="9.140625" defaultRowHeight="12.75" x14ac:dyDescent="0.2"/>
  <cols>
    <col min="1" max="1" width="6.5703125" style="9" bestFit="1" customWidth="1"/>
    <col min="2" max="2" width="37.5703125" style="57" customWidth="1"/>
    <col min="3" max="3" width="7.7109375" style="57" customWidth="1"/>
    <col min="4" max="4" width="64.28515625" style="57" customWidth="1"/>
    <col min="5" max="5" width="49.5703125" style="57" customWidth="1"/>
    <col min="6" max="6" width="45.42578125" style="57" customWidth="1"/>
    <col min="7" max="7" width="45.42578125" style="126" customWidth="1"/>
    <col min="8" max="8" width="37.140625" style="57" customWidth="1"/>
    <col min="9" max="9" width="31.85546875" style="57" customWidth="1"/>
    <col min="10" max="10" width="31.85546875" style="126" customWidth="1"/>
    <col min="11" max="11" width="32.5703125" style="57" customWidth="1"/>
    <col min="12" max="14" width="9.140625" style="57"/>
    <col min="15" max="15" width="13.140625" style="57" bestFit="1" customWidth="1"/>
    <col min="16" max="16384" width="9.140625" style="57"/>
  </cols>
  <sheetData>
    <row r="1" spans="1:57" ht="20.25" x14ac:dyDescent="0.2">
      <c r="A1" s="152" t="str">
        <f>Setup!A2</f>
        <v>Task Force:  Interconnection Process Reform</v>
      </c>
      <c r="B1" s="153"/>
      <c r="C1" s="153"/>
      <c r="D1" s="153"/>
      <c r="E1" s="153"/>
      <c r="F1" s="153"/>
      <c r="G1" s="153"/>
      <c r="H1" s="153"/>
      <c r="I1" s="153"/>
      <c r="J1" s="153"/>
      <c r="K1" s="153"/>
    </row>
    <row r="2" spans="1:57" ht="18" x14ac:dyDescent="0.25">
      <c r="A2" s="154" t="str">
        <f>Setup!A5</f>
        <v xml:space="preserve"> </v>
      </c>
      <c r="B2" s="153"/>
      <c r="C2" s="153"/>
      <c r="D2" s="153"/>
      <c r="E2" s="153"/>
      <c r="F2" s="153"/>
      <c r="G2" s="153"/>
      <c r="H2" s="153"/>
      <c r="I2" s="153"/>
      <c r="J2" s="153"/>
      <c r="K2" s="153"/>
    </row>
    <row r="3" spans="1:57" s="1" customFormat="1" ht="18" x14ac:dyDescent="0.25">
      <c r="A3" s="157" t="s">
        <v>10</v>
      </c>
      <c r="B3" s="157"/>
      <c r="C3" s="157"/>
      <c r="D3" s="157"/>
      <c r="E3" s="157"/>
      <c r="F3" s="157"/>
      <c r="G3" s="157"/>
      <c r="H3" s="157"/>
      <c r="I3" s="157"/>
      <c r="J3" s="157"/>
      <c r="K3" s="157"/>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row>
    <row r="4" spans="1:57" x14ac:dyDescent="0.2">
      <c r="A4" s="7"/>
      <c r="B4" s="5"/>
      <c r="C4" s="5"/>
      <c r="D4" s="5"/>
      <c r="E4" s="5"/>
      <c r="F4" s="5"/>
      <c r="G4" s="127"/>
      <c r="H4" s="5"/>
      <c r="I4" s="5"/>
      <c r="J4" s="127"/>
      <c r="K4" s="5"/>
    </row>
    <row r="5" spans="1:57" ht="14.25" x14ac:dyDescent="0.2">
      <c r="A5" s="7"/>
      <c r="B5" s="5"/>
      <c r="C5" s="5"/>
      <c r="D5" s="155" t="s">
        <v>15</v>
      </c>
      <c r="E5" s="156"/>
      <c r="F5" s="156"/>
      <c r="G5" s="156"/>
      <c r="H5" s="156"/>
      <c r="I5" s="156"/>
      <c r="J5" s="156"/>
      <c r="K5" s="156"/>
    </row>
    <row r="6" spans="1:57" ht="15" thickBot="1" x14ac:dyDescent="0.25">
      <c r="A6" s="8" t="s">
        <v>11</v>
      </c>
      <c r="B6" s="6" t="s">
        <v>17</v>
      </c>
      <c r="C6" s="6" t="s">
        <v>20</v>
      </c>
      <c r="D6" s="5" t="s">
        <v>9</v>
      </c>
      <c r="E6" s="5" t="s">
        <v>340</v>
      </c>
      <c r="F6" s="113" t="s">
        <v>571</v>
      </c>
      <c r="G6" s="127" t="s">
        <v>572</v>
      </c>
      <c r="H6" s="5" t="s">
        <v>427</v>
      </c>
      <c r="I6" s="120" t="s">
        <v>467</v>
      </c>
      <c r="J6" s="163" t="s">
        <v>587</v>
      </c>
      <c r="K6" s="173" t="s">
        <v>588</v>
      </c>
      <c r="L6" s="20"/>
      <c r="M6" s="20"/>
      <c r="N6" s="20"/>
      <c r="O6" s="20"/>
      <c r="P6" s="20"/>
      <c r="Q6" s="20"/>
      <c r="R6" s="20"/>
      <c r="S6" s="20"/>
      <c r="T6" s="20"/>
      <c r="U6" s="20"/>
      <c r="V6" s="20"/>
    </row>
    <row r="7" spans="1:57" ht="183" customHeight="1" thickTop="1" x14ac:dyDescent="0.2">
      <c r="A7" s="76">
        <v>1</v>
      </c>
      <c r="B7" s="99" t="s">
        <v>224</v>
      </c>
      <c r="C7" s="60"/>
      <c r="D7" s="60" t="s">
        <v>337</v>
      </c>
      <c r="E7" s="121" t="s">
        <v>510</v>
      </c>
      <c r="F7" s="142" t="s">
        <v>531</v>
      </c>
      <c r="G7" s="136" t="s">
        <v>551</v>
      </c>
      <c r="H7" s="131" t="s">
        <v>511</v>
      </c>
      <c r="I7" s="131" t="s">
        <v>468</v>
      </c>
      <c r="J7" s="164" t="s">
        <v>581</v>
      </c>
      <c r="K7" s="167" t="s">
        <v>551</v>
      </c>
      <c r="L7" s="20"/>
      <c r="M7" s="20"/>
      <c r="N7" s="20"/>
      <c r="O7" s="20"/>
      <c r="P7" s="20"/>
      <c r="Q7" s="20"/>
      <c r="R7" s="20"/>
      <c r="S7" s="20"/>
      <c r="T7" s="20"/>
      <c r="U7" s="20"/>
      <c r="V7" s="20"/>
    </row>
    <row r="8" spans="1:57" ht="51" x14ac:dyDescent="0.2">
      <c r="A8" s="76">
        <v>2</v>
      </c>
      <c r="B8" s="109" t="s">
        <v>130</v>
      </c>
      <c r="C8" s="60"/>
      <c r="D8" s="61" t="s">
        <v>144</v>
      </c>
      <c r="E8" s="108" t="s">
        <v>401</v>
      </c>
      <c r="F8" s="142" t="s">
        <v>531</v>
      </c>
      <c r="G8" s="136" t="s">
        <v>552</v>
      </c>
      <c r="H8" s="131" t="s">
        <v>428</v>
      </c>
      <c r="I8" s="131" t="s">
        <v>469</v>
      </c>
      <c r="J8" s="164" t="s">
        <v>531</v>
      </c>
      <c r="K8" s="168" t="s">
        <v>552</v>
      </c>
      <c r="L8" s="20"/>
      <c r="M8" s="20"/>
      <c r="N8" s="20"/>
      <c r="O8" s="20"/>
      <c r="P8" s="20"/>
      <c r="Q8" s="20"/>
      <c r="R8" s="20"/>
      <c r="S8" s="20"/>
      <c r="T8" s="20"/>
      <c r="U8" s="20"/>
      <c r="V8" s="20"/>
    </row>
    <row r="9" spans="1:57" s="104" customFormat="1" ht="25.5" x14ac:dyDescent="0.2">
      <c r="A9" s="64">
        <v>3</v>
      </c>
      <c r="B9" s="135" t="s">
        <v>403</v>
      </c>
      <c r="C9" s="62"/>
      <c r="D9" s="62" t="s">
        <v>398</v>
      </c>
      <c r="E9" s="108" t="s">
        <v>402</v>
      </c>
      <c r="F9" s="142" t="s">
        <v>573</v>
      </c>
      <c r="G9" s="136" t="s">
        <v>537</v>
      </c>
      <c r="H9" s="131" t="s">
        <v>471</v>
      </c>
      <c r="I9" s="131" t="s">
        <v>470</v>
      </c>
      <c r="J9" s="164" t="s">
        <v>573</v>
      </c>
      <c r="K9" s="167" t="s">
        <v>537</v>
      </c>
      <c r="L9" s="20"/>
      <c r="M9" s="20"/>
      <c r="N9" s="20"/>
      <c r="O9" s="20"/>
      <c r="P9" s="20"/>
      <c r="Q9" s="20"/>
      <c r="R9" s="20"/>
      <c r="S9" s="20"/>
      <c r="T9" s="20"/>
      <c r="U9" s="20"/>
      <c r="V9" s="20"/>
    </row>
    <row r="10" spans="1:57" s="74" customFormat="1" x14ac:dyDescent="0.2">
      <c r="A10" s="64"/>
      <c r="B10" s="62"/>
      <c r="C10" s="62"/>
      <c r="D10" s="62"/>
      <c r="E10" s="62"/>
      <c r="F10" s="142"/>
      <c r="G10" s="136"/>
      <c r="H10" s="131"/>
      <c r="I10" s="131"/>
      <c r="J10" s="164"/>
      <c r="K10" s="168"/>
      <c r="L10" s="20"/>
      <c r="M10" s="20"/>
      <c r="N10" s="20"/>
      <c r="O10" s="20"/>
      <c r="P10" s="20"/>
      <c r="Q10" s="20"/>
      <c r="R10" s="20"/>
      <c r="S10" s="20"/>
      <c r="T10" s="20"/>
      <c r="U10" s="20"/>
      <c r="V10" s="20"/>
    </row>
    <row r="11" spans="1:57" x14ac:dyDescent="0.2">
      <c r="A11" s="76"/>
      <c r="B11" s="122" t="s">
        <v>107</v>
      </c>
      <c r="C11" s="62"/>
      <c r="D11" s="62"/>
      <c r="E11" s="62"/>
      <c r="F11" s="142"/>
      <c r="G11" s="136"/>
      <c r="H11" s="131"/>
      <c r="I11" s="131"/>
      <c r="J11" s="164"/>
      <c r="K11" s="167"/>
      <c r="L11" s="20"/>
      <c r="M11" s="20"/>
      <c r="N11" s="20"/>
      <c r="O11" s="20"/>
      <c r="P11" s="20"/>
      <c r="Q11" s="20"/>
      <c r="R11" s="20"/>
      <c r="S11" s="20"/>
      <c r="T11" s="20"/>
      <c r="U11" s="20"/>
      <c r="V11" s="20"/>
    </row>
    <row r="12" spans="1:57" s="98" customFormat="1" ht="63.75" x14ac:dyDescent="0.2">
      <c r="A12" s="76">
        <v>4</v>
      </c>
      <c r="B12" s="70" t="s">
        <v>328</v>
      </c>
      <c r="C12" s="60"/>
      <c r="D12" s="60" t="s">
        <v>329</v>
      </c>
      <c r="E12" s="60" t="s">
        <v>404</v>
      </c>
      <c r="F12" s="142" t="s">
        <v>574</v>
      </c>
      <c r="G12" s="136" t="s">
        <v>537</v>
      </c>
      <c r="H12" s="131" t="s">
        <v>512</v>
      </c>
      <c r="I12" s="131" t="s">
        <v>471</v>
      </c>
      <c r="J12" s="164" t="s">
        <v>574</v>
      </c>
      <c r="K12" s="168" t="s">
        <v>537</v>
      </c>
      <c r="L12" s="20"/>
      <c r="M12" s="20"/>
      <c r="N12" s="20"/>
      <c r="O12" s="20"/>
      <c r="P12" s="20"/>
      <c r="Q12" s="20"/>
      <c r="R12" s="20"/>
      <c r="S12" s="20"/>
      <c r="T12" s="20"/>
      <c r="U12" s="20"/>
      <c r="V12" s="20"/>
    </row>
    <row r="13" spans="1:57" ht="114.75" x14ac:dyDescent="0.2">
      <c r="A13" s="76">
        <f t="shared" ref="A13:A122" si="0">A12+1</f>
        <v>5</v>
      </c>
      <c r="B13" s="67" t="s">
        <v>131</v>
      </c>
      <c r="C13" s="62"/>
      <c r="D13" s="62" t="s">
        <v>222</v>
      </c>
      <c r="E13" s="91" t="s">
        <v>350</v>
      </c>
      <c r="F13" s="142" t="s">
        <v>575</v>
      </c>
      <c r="G13" s="136" t="s">
        <v>553</v>
      </c>
      <c r="H13" s="131" t="s">
        <v>429</v>
      </c>
      <c r="I13" s="131" t="s">
        <v>471</v>
      </c>
      <c r="J13" s="164" t="s">
        <v>575</v>
      </c>
      <c r="K13" s="167" t="s">
        <v>553</v>
      </c>
      <c r="L13" s="20"/>
      <c r="M13" s="20"/>
      <c r="N13" s="20"/>
      <c r="O13" s="20"/>
      <c r="P13" s="20"/>
      <c r="Q13" s="20"/>
      <c r="R13" s="20"/>
      <c r="S13" s="20"/>
      <c r="T13" s="20"/>
      <c r="U13" s="20"/>
      <c r="V13" s="20"/>
    </row>
    <row r="14" spans="1:57" ht="191.25" x14ac:dyDescent="0.2">
      <c r="A14" s="76">
        <f t="shared" si="0"/>
        <v>6</v>
      </c>
      <c r="B14" s="70" t="s">
        <v>351</v>
      </c>
      <c r="C14" s="62"/>
      <c r="D14" s="62" t="s">
        <v>345</v>
      </c>
      <c r="E14" s="108" t="s">
        <v>501</v>
      </c>
      <c r="F14" s="142" t="s">
        <v>576</v>
      </c>
      <c r="G14" s="136" t="s">
        <v>554</v>
      </c>
      <c r="H14" s="133" t="s">
        <v>513</v>
      </c>
      <c r="I14" s="131" t="s">
        <v>472</v>
      </c>
      <c r="J14" s="164" t="s">
        <v>582</v>
      </c>
      <c r="K14" s="168" t="s">
        <v>554</v>
      </c>
      <c r="L14" s="20"/>
      <c r="M14" s="20"/>
      <c r="N14" s="20"/>
      <c r="O14" s="20"/>
      <c r="P14" s="20"/>
      <c r="Q14" s="20"/>
      <c r="R14" s="20"/>
      <c r="S14" s="20"/>
      <c r="T14" s="20"/>
      <c r="U14" s="20"/>
      <c r="V14" s="20"/>
    </row>
    <row r="15" spans="1:57" ht="165.75" x14ac:dyDescent="0.2">
      <c r="A15" s="76">
        <f>A14+1</f>
        <v>7</v>
      </c>
      <c r="B15" s="67" t="s">
        <v>133</v>
      </c>
      <c r="C15" s="62"/>
      <c r="D15" s="60" t="s">
        <v>327</v>
      </c>
      <c r="E15" s="119" t="s">
        <v>426</v>
      </c>
      <c r="F15" s="142" t="s">
        <v>577</v>
      </c>
      <c r="G15" s="136" t="s">
        <v>555</v>
      </c>
      <c r="H15" s="133" t="s">
        <v>514</v>
      </c>
      <c r="I15" s="131" t="s">
        <v>473</v>
      </c>
      <c r="J15" s="164" t="s">
        <v>577</v>
      </c>
      <c r="K15" s="167" t="s">
        <v>555</v>
      </c>
      <c r="L15" s="20"/>
      <c r="M15" s="20"/>
      <c r="N15" s="20"/>
      <c r="O15" s="20"/>
      <c r="P15" s="20"/>
      <c r="Q15" s="20"/>
      <c r="R15" s="20"/>
      <c r="S15" s="20"/>
      <c r="T15" s="20"/>
      <c r="U15" s="20"/>
      <c r="V15" s="20"/>
    </row>
    <row r="16" spans="1:57" ht="127.5" x14ac:dyDescent="0.2">
      <c r="A16" s="76">
        <f t="shared" si="0"/>
        <v>8</v>
      </c>
      <c r="B16" s="67" t="s">
        <v>134</v>
      </c>
      <c r="C16" s="62"/>
      <c r="D16" s="62" t="s">
        <v>150</v>
      </c>
      <c r="E16" s="60" t="s">
        <v>344</v>
      </c>
      <c r="F16" s="142" t="s">
        <v>9</v>
      </c>
      <c r="G16" s="136" t="s">
        <v>556</v>
      </c>
      <c r="H16" s="132" t="s">
        <v>515</v>
      </c>
      <c r="I16" s="131" t="s">
        <v>474</v>
      </c>
      <c r="J16" s="164" t="s">
        <v>9</v>
      </c>
      <c r="K16" s="168" t="s">
        <v>556</v>
      </c>
      <c r="L16" s="20"/>
      <c r="M16" s="20"/>
      <c r="N16" s="20"/>
      <c r="O16" s="20"/>
      <c r="P16" s="20"/>
      <c r="Q16" s="20"/>
      <c r="R16" s="20"/>
      <c r="S16" s="20"/>
      <c r="T16" s="20"/>
      <c r="U16" s="20"/>
      <c r="V16" s="20"/>
    </row>
    <row r="17" spans="1:22" s="58" customFormat="1" ht="25.5" x14ac:dyDescent="0.2">
      <c r="A17" s="76">
        <f t="shared" si="0"/>
        <v>9</v>
      </c>
      <c r="B17" s="67" t="s">
        <v>142</v>
      </c>
      <c r="C17" s="62"/>
      <c r="D17" s="62" t="s">
        <v>141</v>
      </c>
      <c r="E17" s="91" t="s">
        <v>9</v>
      </c>
      <c r="F17" s="142" t="s">
        <v>531</v>
      </c>
      <c r="G17" s="136" t="s">
        <v>531</v>
      </c>
      <c r="H17" s="131" t="s">
        <v>430</v>
      </c>
      <c r="I17" s="131" t="s">
        <v>471</v>
      </c>
      <c r="J17" s="164" t="s">
        <v>531</v>
      </c>
      <c r="K17" s="167" t="s">
        <v>531</v>
      </c>
      <c r="L17" s="20"/>
      <c r="M17" s="20"/>
      <c r="N17" s="20"/>
      <c r="O17" s="20"/>
      <c r="P17" s="20"/>
      <c r="Q17" s="20"/>
      <c r="R17" s="20"/>
      <c r="S17" s="20"/>
      <c r="T17" s="20"/>
      <c r="U17" s="20"/>
      <c r="V17" s="20"/>
    </row>
    <row r="18" spans="1:22" ht="63.75" x14ac:dyDescent="0.2">
      <c r="A18" s="76">
        <f t="shared" si="0"/>
        <v>10</v>
      </c>
      <c r="B18" s="67" t="s">
        <v>135</v>
      </c>
      <c r="C18" s="62"/>
      <c r="D18" s="62" t="s">
        <v>143</v>
      </c>
      <c r="E18" s="60" t="s">
        <v>352</v>
      </c>
      <c r="F18" s="142" t="s">
        <v>578</v>
      </c>
      <c r="G18" s="136" t="s">
        <v>537</v>
      </c>
      <c r="H18" s="131" t="s">
        <v>431</v>
      </c>
      <c r="I18" s="131" t="s">
        <v>475</v>
      </c>
      <c r="J18" s="164" t="s">
        <v>578</v>
      </c>
      <c r="K18" s="168" t="s">
        <v>537</v>
      </c>
      <c r="L18" s="20"/>
      <c r="M18" s="20"/>
      <c r="N18" s="20"/>
      <c r="O18" s="20"/>
      <c r="P18" s="20"/>
      <c r="Q18" s="20"/>
      <c r="R18" s="20"/>
      <c r="S18" s="20"/>
      <c r="T18" s="20"/>
      <c r="U18" s="20"/>
      <c r="V18" s="20"/>
    </row>
    <row r="19" spans="1:22" ht="76.5" x14ac:dyDescent="0.2">
      <c r="A19" s="76">
        <f t="shared" si="0"/>
        <v>11</v>
      </c>
      <c r="B19" s="67" t="s">
        <v>136</v>
      </c>
      <c r="C19" s="62"/>
      <c r="D19" s="62" t="s">
        <v>139</v>
      </c>
      <c r="E19" s="108" t="s">
        <v>406</v>
      </c>
      <c r="F19" s="142" t="s">
        <v>531</v>
      </c>
      <c r="G19" s="136" t="s">
        <v>537</v>
      </c>
      <c r="H19" s="131" t="s">
        <v>432</v>
      </c>
      <c r="I19" s="131" t="s">
        <v>476</v>
      </c>
      <c r="J19" s="164" t="s">
        <v>531</v>
      </c>
      <c r="K19" s="167" t="s">
        <v>537</v>
      </c>
      <c r="L19" s="20"/>
      <c r="M19" s="20"/>
      <c r="N19" s="20"/>
      <c r="O19" s="20"/>
      <c r="P19" s="20"/>
      <c r="Q19" s="20"/>
      <c r="R19" s="20"/>
      <c r="S19" s="20"/>
      <c r="T19" s="20"/>
      <c r="U19" s="20"/>
      <c r="V19" s="20"/>
    </row>
    <row r="20" spans="1:22" ht="76.5" x14ac:dyDescent="0.2">
      <c r="A20" s="76">
        <f t="shared" si="0"/>
        <v>12</v>
      </c>
      <c r="B20" s="67" t="s">
        <v>137</v>
      </c>
      <c r="C20" s="62"/>
      <c r="D20" s="62" t="s">
        <v>140</v>
      </c>
      <c r="E20" s="108" t="s">
        <v>140</v>
      </c>
      <c r="F20" s="142" t="s">
        <v>531</v>
      </c>
      <c r="G20" s="136" t="s">
        <v>537</v>
      </c>
      <c r="H20" s="131"/>
      <c r="I20" s="131" t="s">
        <v>477</v>
      </c>
      <c r="J20" s="164" t="s">
        <v>531</v>
      </c>
      <c r="K20" s="168" t="s">
        <v>537</v>
      </c>
      <c r="L20" s="20"/>
      <c r="M20" s="20"/>
      <c r="N20" s="20"/>
      <c r="O20" s="20"/>
      <c r="P20" s="20"/>
      <c r="Q20" s="20"/>
      <c r="R20" s="20"/>
      <c r="S20" s="20"/>
      <c r="T20" s="20"/>
      <c r="U20" s="20"/>
      <c r="V20" s="20"/>
    </row>
    <row r="21" spans="1:22" ht="76.5" x14ac:dyDescent="0.2">
      <c r="A21" s="76">
        <f t="shared" si="0"/>
        <v>13</v>
      </c>
      <c r="B21" s="67" t="s">
        <v>138</v>
      </c>
      <c r="C21" s="62"/>
      <c r="D21" s="62" t="s">
        <v>139</v>
      </c>
      <c r="E21" s="108" t="s">
        <v>406</v>
      </c>
      <c r="F21" s="142" t="s">
        <v>531</v>
      </c>
      <c r="G21" s="136" t="s">
        <v>537</v>
      </c>
      <c r="H21" s="131" t="s">
        <v>432</v>
      </c>
      <c r="I21" s="131" t="s">
        <v>477</v>
      </c>
      <c r="J21" s="164" t="s">
        <v>531</v>
      </c>
      <c r="K21" s="167" t="s">
        <v>537</v>
      </c>
      <c r="L21" s="20"/>
      <c r="M21" s="20"/>
      <c r="N21" s="20"/>
      <c r="O21" s="20"/>
      <c r="P21" s="20"/>
      <c r="Q21" s="20"/>
      <c r="R21" s="20"/>
      <c r="S21" s="20"/>
      <c r="T21" s="20"/>
      <c r="U21" s="20"/>
      <c r="V21" s="20"/>
    </row>
    <row r="22" spans="1:22" ht="114.75" x14ac:dyDescent="0.2">
      <c r="A22" s="76">
        <f t="shared" si="0"/>
        <v>14</v>
      </c>
      <c r="B22" s="67" t="s">
        <v>145</v>
      </c>
      <c r="C22" s="62"/>
      <c r="D22" s="62" t="s">
        <v>146</v>
      </c>
      <c r="E22" s="108" t="s">
        <v>407</v>
      </c>
      <c r="F22" s="142" t="s">
        <v>531</v>
      </c>
      <c r="G22" s="136" t="s">
        <v>557</v>
      </c>
      <c r="H22" s="131" t="s">
        <v>433</v>
      </c>
      <c r="I22" s="131" t="s">
        <v>478</v>
      </c>
      <c r="J22" s="164" t="s">
        <v>531</v>
      </c>
      <c r="K22" s="168" t="s">
        <v>557</v>
      </c>
      <c r="L22" s="20"/>
      <c r="M22" s="20"/>
      <c r="N22" s="20"/>
      <c r="O22" s="20"/>
      <c r="P22" s="20"/>
      <c r="Q22" s="20"/>
      <c r="R22" s="20"/>
      <c r="S22" s="20"/>
      <c r="T22" s="20"/>
      <c r="U22" s="20"/>
      <c r="V22" s="20"/>
    </row>
    <row r="23" spans="1:22" s="102" customFormat="1" ht="102" x14ac:dyDescent="0.2">
      <c r="A23" s="76">
        <f t="shared" si="0"/>
        <v>15</v>
      </c>
      <c r="B23" s="90" t="s">
        <v>353</v>
      </c>
      <c r="C23" s="60"/>
      <c r="D23" s="60" t="s">
        <v>354</v>
      </c>
      <c r="E23" s="121" t="s">
        <v>500</v>
      </c>
      <c r="F23" s="142" t="s">
        <v>579</v>
      </c>
      <c r="G23" s="136" t="s">
        <v>558</v>
      </c>
      <c r="H23" s="131" t="s">
        <v>471</v>
      </c>
      <c r="I23" s="131" t="s">
        <v>479</v>
      </c>
      <c r="J23" s="164" t="s">
        <v>579</v>
      </c>
      <c r="K23" s="167" t="s">
        <v>558</v>
      </c>
      <c r="L23" s="20"/>
      <c r="M23" s="20"/>
      <c r="N23" s="20"/>
      <c r="O23" s="20"/>
      <c r="P23" s="20"/>
      <c r="Q23" s="20"/>
      <c r="R23" s="20"/>
      <c r="S23" s="20"/>
      <c r="T23" s="20"/>
      <c r="U23" s="20"/>
      <c r="V23" s="20"/>
    </row>
    <row r="24" spans="1:22" s="107" customFormat="1" ht="25.5" x14ac:dyDescent="0.2">
      <c r="A24" s="76">
        <f t="shared" si="0"/>
        <v>16</v>
      </c>
      <c r="B24" s="129" t="s">
        <v>399</v>
      </c>
      <c r="C24" s="62"/>
      <c r="D24" s="130" t="s">
        <v>400</v>
      </c>
      <c r="E24" s="108" t="s">
        <v>408</v>
      </c>
      <c r="F24" s="142" t="s">
        <v>531</v>
      </c>
      <c r="G24" s="136" t="s">
        <v>537</v>
      </c>
      <c r="H24" s="133" t="s">
        <v>516</v>
      </c>
      <c r="I24" s="131" t="s">
        <v>480</v>
      </c>
      <c r="J24" s="164" t="s">
        <v>531</v>
      </c>
      <c r="K24" s="168" t="s">
        <v>537</v>
      </c>
      <c r="L24" s="20"/>
      <c r="M24" s="20"/>
      <c r="N24" s="20"/>
      <c r="O24" s="20"/>
      <c r="P24" s="20"/>
      <c r="Q24" s="20"/>
      <c r="R24" s="20"/>
      <c r="S24" s="20"/>
      <c r="T24" s="20"/>
      <c r="U24" s="20"/>
      <c r="V24" s="20"/>
    </row>
    <row r="25" spans="1:22" s="74" customFormat="1" x14ac:dyDescent="0.2">
      <c r="A25" s="64"/>
      <c r="B25" s="62"/>
      <c r="C25" s="62"/>
      <c r="D25" s="62"/>
      <c r="E25" s="62"/>
      <c r="F25" s="142"/>
      <c r="G25" s="136"/>
      <c r="H25" s="131"/>
      <c r="I25" s="131"/>
      <c r="J25" s="164"/>
      <c r="K25" s="167"/>
      <c r="L25" s="20"/>
      <c r="M25" s="20"/>
      <c r="N25" s="20"/>
      <c r="O25" s="20"/>
      <c r="P25" s="20"/>
      <c r="Q25" s="20"/>
      <c r="R25" s="20"/>
      <c r="S25" s="20"/>
      <c r="T25" s="20"/>
      <c r="U25" s="20"/>
      <c r="V25" s="20"/>
    </row>
    <row r="26" spans="1:22" x14ac:dyDescent="0.2">
      <c r="A26" s="76"/>
      <c r="B26" s="122" t="s">
        <v>147</v>
      </c>
      <c r="C26" s="62"/>
      <c r="D26" s="62"/>
      <c r="E26" s="122" t="s">
        <v>360</v>
      </c>
      <c r="F26" s="142"/>
      <c r="G26" s="136"/>
      <c r="H26" s="131"/>
      <c r="I26" s="131"/>
      <c r="J26" s="164"/>
      <c r="K26" s="168"/>
      <c r="L26" s="20"/>
      <c r="M26" s="20"/>
      <c r="N26" s="20"/>
      <c r="O26" s="20"/>
      <c r="P26" s="20"/>
      <c r="Q26" s="20"/>
      <c r="R26" s="20"/>
      <c r="S26" s="20"/>
      <c r="T26" s="20"/>
      <c r="U26" s="20"/>
      <c r="V26" s="20"/>
    </row>
    <row r="27" spans="1:22" s="101" customFormat="1" ht="38.25" x14ac:dyDescent="0.2">
      <c r="A27" s="64"/>
      <c r="B27" s="105" t="s">
        <v>347</v>
      </c>
      <c r="C27" s="62"/>
      <c r="D27" s="60" t="s">
        <v>355</v>
      </c>
      <c r="E27" s="108" t="s">
        <v>413</v>
      </c>
      <c r="F27" s="142" t="s">
        <v>531</v>
      </c>
      <c r="G27" s="136" t="s">
        <v>537</v>
      </c>
      <c r="H27" s="133" t="s">
        <v>517</v>
      </c>
      <c r="I27" s="131"/>
      <c r="J27" s="164" t="s">
        <v>531</v>
      </c>
      <c r="K27" s="167" t="s">
        <v>537</v>
      </c>
      <c r="L27" s="20"/>
      <c r="M27" s="20"/>
      <c r="N27" s="20"/>
      <c r="O27" s="20"/>
      <c r="P27" s="20"/>
      <c r="Q27" s="20"/>
      <c r="R27" s="20"/>
      <c r="S27" s="20"/>
      <c r="T27" s="20"/>
      <c r="U27" s="20"/>
      <c r="V27" s="20"/>
    </row>
    <row r="28" spans="1:22" ht="38.25" x14ac:dyDescent="0.2">
      <c r="A28" s="76">
        <f>A23+1</f>
        <v>16</v>
      </c>
      <c r="B28" s="67" t="s">
        <v>148</v>
      </c>
      <c r="C28" s="62"/>
      <c r="D28" s="62" t="s">
        <v>269</v>
      </c>
      <c r="E28" s="60" t="s">
        <v>301</v>
      </c>
      <c r="F28" s="142" t="s">
        <v>531</v>
      </c>
      <c r="G28" s="136" t="s">
        <v>537</v>
      </c>
      <c r="H28" s="133" t="s">
        <v>518</v>
      </c>
      <c r="I28" s="131" t="s">
        <v>481</v>
      </c>
      <c r="J28" s="164" t="s">
        <v>531</v>
      </c>
      <c r="K28" s="168" t="s">
        <v>537</v>
      </c>
      <c r="L28" s="20"/>
      <c r="M28" s="20"/>
      <c r="N28" s="20"/>
      <c r="O28" s="20"/>
      <c r="P28" s="20"/>
      <c r="Q28" s="20"/>
      <c r="R28" s="20"/>
      <c r="S28" s="20"/>
      <c r="T28" s="20"/>
      <c r="U28" s="20"/>
      <c r="V28" s="20"/>
    </row>
    <row r="29" spans="1:22" ht="127.5" x14ac:dyDescent="0.2">
      <c r="A29" s="76">
        <f t="shared" si="0"/>
        <v>17</v>
      </c>
      <c r="B29" s="67" t="s">
        <v>149</v>
      </c>
      <c r="C29" s="62"/>
      <c r="D29" s="60" t="s">
        <v>151</v>
      </c>
      <c r="E29" s="60" t="s">
        <v>365</v>
      </c>
      <c r="F29" s="142" t="s">
        <v>532</v>
      </c>
      <c r="G29" s="136" t="s">
        <v>559</v>
      </c>
      <c r="H29" s="131" t="s">
        <v>434</v>
      </c>
      <c r="I29" s="131" t="s">
        <v>482</v>
      </c>
      <c r="J29" s="164" t="s">
        <v>532</v>
      </c>
      <c r="K29" s="167" t="s">
        <v>559</v>
      </c>
      <c r="L29" s="20"/>
      <c r="M29" s="20"/>
      <c r="N29" s="20"/>
      <c r="O29" s="20"/>
      <c r="P29" s="20"/>
      <c r="Q29" s="20"/>
      <c r="R29" s="20"/>
      <c r="S29" s="20"/>
      <c r="T29" s="20"/>
      <c r="U29" s="20"/>
      <c r="V29" s="20"/>
    </row>
    <row r="30" spans="1:22" ht="25.5" x14ac:dyDescent="0.2">
      <c r="A30" s="76">
        <f t="shared" si="0"/>
        <v>18</v>
      </c>
      <c r="B30" s="67" t="s">
        <v>152</v>
      </c>
      <c r="C30" s="62"/>
      <c r="D30" s="62" t="s">
        <v>153</v>
      </c>
      <c r="E30" s="60" t="s">
        <v>302</v>
      </c>
      <c r="F30" s="142" t="s">
        <v>531</v>
      </c>
      <c r="G30" s="136" t="s">
        <v>537</v>
      </c>
      <c r="H30" s="131" t="s">
        <v>435</v>
      </c>
      <c r="I30" s="131" t="s">
        <v>471</v>
      </c>
      <c r="J30" s="164" t="s">
        <v>531</v>
      </c>
      <c r="K30" s="168" t="s">
        <v>537</v>
      </c>
      <c r="L30" s="20"/>
      <c r="M30" s="20"/>
      <c r="N30" s="20"/>
      <c r="O30" s="20"/>
      <c r="P30" s="20"/>
      <c r="Q30" s="20"/>
      <c r="R30" s="20"/>
      <c r="S30" s="20"/>
      <c r="T30" s="20"/>
      <c r="U30" s="20"/>
      <c r="V30" s="20"/>
    </row>
    <row r="31" spans="1:22" s="101" customFormat="1" ht="51" x14ac:dyDescent="0.2">
      <c r="A31" s="112">
        <v>18.5</v>
      </c>
      <c r="B31" s="105" t="s">
        <v>348</v>
      </c>
      <c r="C31" s="60"/>
      <c r="D31" s="60" t="s">
        <v>356</v>
      </c>
      <c r="E31" s="60" t="s">
        <v>357</v>
      </c>
      <c r="F31" s="142" t="s">
        <v>533</v>
      </c>
      <c r="G31" s="136" t="s">
        <v>560</v>
      </c>
      <c r="H31" s="133" t="s">
        <v>471</v>
      </c>
      <c r="I31" s="131" t="s">
        <v>471</v>
      </c>
      <c r="J31" s="164" t="s">
        <v>533</v>
      </c>
      <c r="K31" s="167" t="s">
        <v>560</v>
      </c>
      <c r="L31" s="20"/>
      <c r="M31" s="20"/>
      <c r="N31" s="20"/>
      <c r="O31" s="20"/>
      <c r="P31" s="20"/>
      <c r="Q31" s="20"/>
      <c r="R31" s="20"/>
      <c r="S31" s="20"/>
      <c r="T31" s="20"/>
      <c r="U31" s="20"/>
      <c r="V31" s="20"/>
    </row>
    <row r="32" spans="1:22" s="74" customFormat="1" ht="76.5" x14ac:dyDescent="0.2">
      <c r="A32" s="76">
        <f>A30+1</f>
        <v>19</v>
      </c>
      <c r="B32" s="90" t="s">
        <v>223</v>
      </c>
      <c r="C32" s="91"/>
      <c r="D32" s="91" t="s">
        <v>270</v>
      </c>
      <c r="E32" s="91" t="s">
        <v>9</v>
      </c>
      <c r="F32" s="142" t="s">
        <v>531</v>
      </c>
      <c r="G32" s="136" t="s">
        <v>531</v>
      </c>
      <c r="H32" s="131" t="s">
        <v>519</v>
      </c>
      <c r="I32" s="131" t="s">
        <v>471</v>
      </c>
      <c r="J32" s="164" t="s">
        <v>531</v>
      </c>
      <c r="K32" s="168" t="s">
        <v>531</v>
      </c>
      <c r="L32" s="20"/>
      <c r="M32" s="20"/>
      <c r="N32" s="20"/>
      <c r="O32" s="20"/>
      <c r="P32" s="20"/>
      <c r="Q32" s="20"/>
      <c r="R32" s="20"/>
      <c r="S32" s="20"/>
      <c r="T32" s="20"/>
      <c r="U32" s="20"/>
      <c r="V32" s="20"/>
    </row>
    <row r="33" spans="1:22" s="74" customFormat="1" x14ac:dyDescent="0.2">
      <c r="A33" s="76">
        <f t="shared" si="0"/>
        <v>20</v>
      </c>
      <c r="B33" s="67" t="s">
        <v>227</v>
      </c>
      <c r="C33" s="62"/>
      <c r="D33" s="62" t="s">
        <v>271</v>
      </c>
      <c r="E33" s="60" t="s">
        <v>302</v>
      </c>
      <c r="F33" s="142" t="s">
        <v>531</v>
      </c>
      <c r="G33" s="136" t="s">
        <v>537</v>
      </c>
      <c r="H33" s="131" t="s">
        <v>430</v>
      </c>
      <c r="I33" s="131" t="s">
        <v>471</v>
      </c>
      <c r="J33" s="164" t="s">
        <v>531</v>
      </c>
      <c r="K33" s="167" t="s">
        <v>537</v>
      </c>
      <c r="L33" s="20"/>
      <c r="M33" s="20"/>
      <c r="N33" s="20"/>
      <c r="O33" s="20"/>
      <c r="P33" s="20"/>
      <c r="Q33" s="20"/>
      <c r="R33" s="20"/>
      <c r="S33" s="20"/>
      <c r="T33" s="20"/>
      <c r="U33" s="20"/>
      <c r="V33" s="20"/>
    </row>
    <row r="34" spans="1:22" s="74" customFormat="1" ht="25.5" x14ac:dyDescent="0.2">
      <c r="A34" s="76">
        <f t="shared" si="0"/>
        <v>21</v>
      </c>
      <c r="B34" s="67" t="s">
        <v>229</v>
      </c>
      <c r="C34" s="62"/>
      <c r="D34" s="62" t="s">
        <v>272</v>
      </c>
      <c r="E34" s="60" t="s">
        <v>358</v>
      </c>
      <c r="F34" s="142" t="s">
        <v>531</v>
      </c>
      <c r="G34" s="136" t="s">
        <v>537</v>
      </c>
      <c r="H34" s="131" t="s">
        <v>471</v>
      </c>
      <c r="I34" s="131" t="s">
        <v>471</v>
      </c>
      <c r="J34" s="164" t="s">
        <v>531</v>
      </c>
      <c r="K34" s="168" t="s">
        <v>537</v>
      </c>
      <c r="L34" s="20"/>
      <c r="M34" s="20"/>
      <c r="N34" s="20"/>
      <c r="O34" s="20"/>
      <c r="P34" s="20"/>
      <c r="Q34" s="20"/>
      <c r="R34" s="20"/>
      <c r="S34" s="20"/>
      <c r="T34" s="20"/>
      <c r="U34" s="20"/>
      <c r="V34" s="20"/>
    </row>
    <row r="35" spans="1:22" s="74" customFormat="1" x14ac:dyDescent="0.2">
      <c r="A35" s="64"/>
      <c r="B35" s="67"/>
      <c r="C35" s="62"/>
      <c r="D35" s="62"/>
      <c r="E35" s="62"/>
      <c r="F35" s="142"/>
      <c r="G35" s="136"/>
      <c r="H35" s="131"/>
      <c r="I35" s="131"/>
      <c r="J35" s="164"/>
      <c r="K35" s="167"/>
      <c r="L35" s="20"/>
      <c r="M35" s="20"/>
      <c r="N35" s="20"/>
      <c r="O35" s="20"/>
      <c r="P35" s="20"/>
      <c r="Q35" s="20"/>
      <c r="R35" s="20"/>
      <c r="S35" s="20"/>
      <c r="T35" s="20"/>
      <c r="U35" s="20"/>
      <c r="V35" s="20"/>
    </row>
    <row r="36" spans="1:22" x14ac:dyDescent="0.2">
      <c r="A36" s="76"/>
      <c r="B36" s="122" t="s">
        <v>154</v>
      </c>
      <c r="C36" s="62"/>
      <c r="D36" s="62"/>
      <c r="E36" s="122" t="s">
        <v>359</v>
      </c>
      <c r="F36" s="142"/>
      <c r="G36" s="136"/>
      <c r="H36" s="131"/>
      <c r="I36" s="131"/>
      <c r="J36" s="164"/>
      <c r="K36" s="168"/>
      <c r="L36" s="20"/>
      <c r="M36" s="20"/>
      <c r="N36" s="20"/>
      <c r="O36" s="20"/>
      <c r="P36" s="20"/>
      <c r="Q36" s="20"/>
      <c r="R36" s="20"/>
      <c r="S36" s="20"/>
      <c r="T36" s="20"/>
      <c r="U36" s="20"/>
      <c r="V36" s="20"/>
    </row>
    <row r="37" spans="1:22" ht="102" x14ac:dyDescent="0.2">
      <c r="A37" s="76">
        <v>22</v>
      </c>
      <c r="B37" s="67" t="s">
        <v>133</v>
      </c>
      <c r="C37" s="62"/>
      <c r="D37" s="62" t="s">
        <v>155</v>
      </c>
      <c r="E37" s="108" t="s">
        <v>504</v>
      </c>
      <c r="F37" s="142" t="s">
        <v>534</v>
      </c>
      <c r="G37" s="137" t="s">
        <v>561</v>
      </c>
      <c r="H37" s="131" t="s">
        <v>436</v>
      </c>
      <c r="I37" s="131" t="s">
        <v>471</v>
      </c>
      <c r="J37" s="164" t="s">
        <v>534</v>
      </c>
      <c r="K37" s="167" t="s">
        <v>561</v>
      </c>
      <c r="L37" s="20"/>
      <c r="M37" s="20"/>
      <c r="N37" s="20"/>
      <c r="O37" s="20"/>
      <c r="P37" s="20"/>
      <c r="Q37" s="20"/>
      <c r="R37" s="20"/>
      <c r="S37" s="20"/>
      <c r="T37" s="20"/>
      <c r="U37" s="20"/>
      <c r="V37" s="20"/>
    </row>
    <row r="38" spans="1:22" ht="114.75" x14ac:dyDescent="0.2">
      <c r="A38" s="76">
        <f t="shared" si="0"/>
        <v>23</v>
      </c>
      <c r="B38" s="67" t="s">
        <v>226</v>
      </c>
      <c r="C38" s="62"/>
      <c r="D38" s="62" t="s">
        <v>204</v>
      </c>
      <c r="E38" s="119" t="s">
        <v>502</v>
      </c>
      <c r="F38" s="142" t="s">
        <v>535</v>
      </c>
      <c r="G38" s="136" t="s">
        <v>537</v>
      </c>
      <c r="H38" s="131" t="s">
        <v>437</v>
      </c>
      <c r="I38" s="131" t="s">
        <v>483</v>
      </c>
      <c r="J38" s="164" t="s">
        <v>535</v>
      </c>
      <c r="K38" s="168" t="s">
        <v>537</v>
      </c>
      <c r="L38" s="20"/>
      <c r="M38" s="20"/>
      <c r="N38" s="20"/>
      <c r="O38" s="20"/>
      <c r="P38" s="20"/>
      <c r="Q38" s="20"/>
      <c r="R38" s="20"/>
      <c r="S38" s="20"/>
      <c r="T38" s="20"/>
      <c r="U38" s="20"/>
      <c r="V38" s="20"/>
    </row>
    <row r="39" spans="1:22" s="58" customFormat="1" ht="51" x14ac:dyDescent="0.2">
      <c r="A39" s="76">
        <f t="shared" si="0"/>
        <v>24</v>
      </c>
      <c r="B39" s="70" t="s">
        <v>363</v>
      </c>
      <c r="C39" s="62"/>
      <c r="D39" s="62" t="s">
        <v>203</v>
      </c>
      <c r="E39" s="60" t="s">
        <v>362</v>
      </c>
      <c r="F39" s="142" t="s">
        <v>531</v>
      </c>
      <c r="G39" s="136" t="s">
        <v>537</v>
      </c>
      <c r="H39" s="131" t="s">
        <v>471</v>
      </c>
      <c r="I39" s="131" t="s">
        <v>471</v>
      </c>
      <c r="J39" s="164" t="s">
        <v>531</v>
      </c>
      <c r="K39" s="167" t="s">
        <v>537</v>
      </c>
      <c r="L39" s="20"/>
      <c r="M39" s="20"/>
      <c r="N39" s="20"/>
      <c r="O39" s="20"/>
      <c r="P39" s="20"/>
      <c r="Q39" s="20"/>
      <c r="R39" s="20"/>
      <c r="S39" s="20"/>
      <c r="T39" s="20"/>
      <c r="U39" s="20"/>
      <c r="V39" s="20"/>
    </row>
    <row r="40" spans="1:22" ht="25.5" x14ac:dyDescent="0.2">
      <c r="A40" s="76">
        <f t="shared" si="0"/>
        <v>25</v>
      </c>
      <c r="B40" s="67" t="s">
        <v>156</v>
      </c>
      <c r="C40" s="62"/>
      <c r="D40" s="62" t="s">
        <v>209</v>
      </c>
      <c r="E40" s="60" t="s">
        <v>361</v>
      </c>
      <c r="F40" s="142" t="s">
        <v>531</v>
      </c>
      <c r="G40" s="136" t="s">
        <v>537</v>
      </c>
      <c r="H40" s="131" t="s">
        <v>438</v>
      </c>
      <c r="I40" s="131" t="s">
        <v>471</v>
      </c>
      <c r="J40" s="164" t="s">
        <v>531</v>
      </c>
      <c r="K40" s="168" t="s">
        <v>537</v>
      </c>
      <c r="L40" s="20"/>
      <c r="M40" s="20"/>
      <c r="N40" s="20"/>
      <c r="O40" s="20"/>
      <c r="P40" s="20"/>
      <c r="Q40" s="20"/>
      <c r="R40" s="20"/>
      <c r="S40" s="20"/>
      <c r="T40" s="20"/>
      <c r="U40" s="20"/>
      <c r="V40" s="20"/>
    </row>
    <row r="41" spans="1:22" s="74" customFormat="1" ht="38.25" x14ac:dyDescent="0.2">
      <c r="A41" s="76">
        <f t="shared" si="0"/>
        <v>26</v>
      </c>
      <c r="B41" s="67" t="s">
        <v>225</v>
      </c>
      <c r="C41" s="62"/>
      <c r="D41" s="62" t="s">
        <v>273</v>
      </c>
      <c r="E41" s="60" t="s">
        <v>409</v>
      </c>
      <c r="F41" s="142" t="s">
        <v>531</v>
      </c>
      <c r="G41" s="136" t="s">
        <v>537</v>
      </c>
      <c r="H41" s="131" t="s">
        <v>439</v>
      </c>
      <c r="I41" s="131" t="s">
        <v>484</v>
      </c>
      <c r="J41" s="164" t="s">
        <v>531</v>
      </c>
      <c r="K41" s="167" t="s">
        <v>537</v>
      </c>
      <c r="L41" s="20"/>
      <c r="M41" s="20"/>
      <c r="N41" s="20"/>
      <c r="O41" s="20"/>
      <c r="P41" s="20"/>
      <c r="Q41" s="20"/>
      <c r="R41" s="20"/>
      <c r="S41" s="20"/>
      <c r="T41" s="20"/>
      <c r="U41" s="20"/>
      <c r="V41" s="20"/>
    </row>
    <row r="42" spans="1:22" s="98" customFormat="1" ht="51" x14ac:dyDescent="0.2">
      <c r="A42" s="76">
        <f t="shared" si="0"/>
        <v>27</v>
      </c>
      <c r="B42" s="90" t="s">
        <v>170</v>
      </c>
      <c r="C42" s="60"/>
      <c r="D42" s="60" t="s">
        <v>312</v>
      </c>
      <c r="E42" s="108" t="s">
        <v>410</v>
      </c>
      <c r="F42" s="142" t="s">
        <v>531</v>
      </c>
      <c r="G42" s="136" t="s">
        <v>537</v>
      </c>
      <c r="H42" s="131" t="s">
        <v>440</v>
      </c>
      <c r="I42" s="131" t="s">
        <v>471</v>
      </c>
      <c r="J42" s="164" t="s">
        <v>531</v>
      </c>
      <c r="K42" s="168" t="s">
        <v>537</v>
      </c>
      <c r="L42" s="20"/>
      <c r="M42" s="20"/>
      <c r="N42" s="20"/>
      <c r="O42" s="20"/>
      <c r="P42" s="20"/>
      <c r="Q42" s="20"/>
      <c r="R42" s="20"/>
      <c r="S42" s="20"/>
      <c r="T42" s="20"/>
      <c r="U42" s="20"/>
      <c r="V42" s="20"/>
    </row>
    <row r="43" spans="1:22" s="74" customFormat="1" x14ac:dyDescent="0.2">
      <c r="A43" s="64"/>
      <c r="B43" s="67"/>
      <c r="C43" s="62"/>
      <c r="D43" s="62"/>
      <c r="E43" s="62"/>
      <c r="F43" s="142"/>
      <c r="G43" s="136"/>
      <c r="H43" s="131"/>
      <c r="I43" s="131"/>
      <c r="J43" s="164"/>
      <c r="K43" s="167"/>
      <c r="L43" s="20"/>
      <c r="M43" s="20"/>
      <c r="N43" s="20"/>
      <c r="O43" s="20"/>
      <c r="P43" s="20"/>
      <c r="Q43" s="20"/>
      <c r="R43" s="20"/>
      <c r="S43" s="20"/>
      <c r="T43" s="20"/>
      <c r="U43" s="20"/>
      <c r="V43" s="20"/>
    </row>
    <row r="44" spans="1:22" x14ac:dyDescent="0.2">
      <c r="A44" s="76"/>
      <c r="B44" s="123" t="s">
        <v>157</v>
      </c>
      <c r="C44" s="62"/>
      <c r="D44" s="62"/>
      <c r="E44" s="122" t="s">
        <v>369</v>
      </c>
      <c r="F44" s="142"/>
      <c r="G44" s="136"/>
      <c r="H44" s="131"/>
      <c r="I44" s="131"/>
      <c r="J44" s="164"/>
      <c r="K44" s="168"/>
      <c r="L44" s="20"/>
      <c r="M44" s="20"/>
      <c r="N44" s="20"/>
      <c r="O44" s="20"/>
      <c r="P44" s="20"/>
      <c r="Q44" s="20"/>
      <c r="R44" s="20"/>
      <c r="S44" s="20"/>
      <c r="T44" s="20"/>
      <c r="U44" s="20"/>
      <c r="V44" s="20"/>
    </row>
    <row r="45" spans="1:22" s="101" customFormat="1" ht="51" x14ac:dyDescent="0.2">
      <c r="A45" s="76">
        <f>A42+1</f>
        <v>28</v>
      </c>
      <c r="B45" s="105" t="s">
        <v>347</v>
      </c>
      <c r="C45" s="60"/>
      <c r="D45" s="60" t="s">
        <v>355</v>
      </c>
      <c r="E45" s="108" t="s">
        <v>413</v>
      </c>
      <c r="F45" s="142" t="s">
        <v>531</v>
      </c>
      <c r="G45" s="136" t="s">
        <v>537</v>
      </c>
      <c r="H45" s="133" t="s">
        <v>520</v>
      </c>
      <c r="I45" s="131" t="s">
        <v>471</v>
      </c>
      <c r="J45" s="164" t="s">
        <v>531</v>
      </c>
      <c r="K45" s="167" t="s">
        <v>537</v>
      </c>
      <c r="L45" s="20"/>
      <c r="M45" s="20"/>
      <c r="N45" s="20"/>
      <c r="O45" s="20"/>
      <c r="P45" s="20"/>
      <c r="Q45" s="20"/>
      <c r="R45" s="20"/>
      <c r="S45" s="20"/>
      <c r="T45" s="20"/>
      <c r="U45" s="20"/>
      <c r="V45" s="20"/>
    </row>
    <row r="46" spans="1:22" s="101" customFormat="1" ht="25.5" x14ac:dyDescent="0.2">
      <c r="A46" s="76">
        <f>A45+1</f>
        <v>29</v>
      </c>
      <c r="B46" s="105" t="s">
        <v>349</v>
      </c>
      <c r="C46" s="60"/>
      <c r="D46" s="60" t="s">
        <v>364</v>
      </c>
      <c r="E46" s="108" t="s">
        <v>412</v>
      </c>
      <c r="F46" s="142" t="s">
        <v>531</v>
      </c>
      <c r="G46" s="136" t="s">
        <v>537</v>
      </c>
      <c r="H46" s="133" t="s">
        <v>521</v>
      </c>
      <c r="I46" s="131" t="s">
        <v>471</v>
      </c>
      <c r="J46" s="164" t="s">
        <v>531</v>
      </c>
      <c r="K46" s="168" t="s">
        <v>537</v>
      </c>
      <c r="L46" s="20"/>
      <c r="M46" s="20"/>
      <c r="N46" s="20"/>
      <c r="O46" s="20"/>
      <c r="P46" s="20"/>
      <c r="Q46" s="20"/>
      <c r="R46" s="20"/>
      <c r="S46" s="20"/>
      <c r="T46" s="20"/>
      <c r="U46" s="20"/>
      <c r="V46" s="20"/>
    </row>
    <row r="47" spans="1:22" ht="89.25" x14ac:dyDescent="0.2">
      <c r="A47" s="76">
        <f>A46+1</f>
        <v>30</v>
      </c>
      <c r="B47" s="67" t="s">
        <v>148</v>
      </c>
      <c r="C47" s="62"/>
      <c r="D47" s="62" t="s">
        <v>274</v>
      </c>
      <c r="E47" s="60" t="s">
        <v>303</v>
      </c>
      <c r="F47" s="142" t="s">
        <v>531</v>
      </c>
      <c r="G47" s="136" t="s">
        <v>537</v>
      </c>
      <c r="H47" s="131" t="s">
        <v>471</v>
      </c>
      <c r="I47" s="131" t="s">
        <v>485</v>
      </c>
      <c r="J47" s="164" t="s">
        <v>531</v>
      </c>
      <c r="K47" s="167" t="s">
        <v>537</v>
      </c>
      <c r="L47" s="20"/>
      <c r="M47" s="20"/>
      <c r="N47" s="20"/>
      <c r="O47" s="20"/>
      <c r="P47" s="20"/>
      <c r="Q47" s="20"/>
      <c r="R47" s="20"/>
      <c r="S47" s="20"/>
      <c r="T47" s="20"/>
      <c r="U47" s="20"/>
      <c r="V47" s="20"/>
    </row>
    <row r="48" spans="1:22" ht="76.5" x14ac:dyDescent="0.2">
      <c r="A48" s="76">
        <f t="shared" si="0"/>
        <v>31</v>
      </c>
      <c r="B48" s="70" t="s">
        <v>305</v>
      </c>
      <c r="C48" s="62"/>
      <c r="D48" s="60" t="s">
        <v>307</v>
      </c>
      <c r="E48" s="60" t="s">
        <v>304</v>
      </c>
      <c r="F48" s="142" t="s">
        <v>531</v>
      </c>
      <c r="G48" s="136" t="s">
        <v>537</v>
      </c>
      <c r="H48" s="131" t="s">
        <v>441</v>
      </c>
      <c r="I48" s="131" t="s">
        <v>471</v>
      </c>
      <c r="J48" s="164" t="s">
        <v>531</v>
      </c>
      <c r="K48" s="168" t="s">
        <v>537</v>
      </c>
      <c r="L48" s="20"/>
      <c r="M48" s="20"/>
      <c r="N48" s="20"/>
      <c r="O48" s="20"/>
      <c r="P48" s="20"/>
      <c r="Q48" s="20"/>
      <c r="R48" s="20"/>
      <c r="S48" s="20"/>
      <c r="T48" s="20"/>
      <c r="U48" s="20"/>
      <c r="V48" s="20"/>
    </row>
    <row r="49" spans="1:22" s="98" customFormat="1" ht="76.5" x14ac:dyDescent="0.2">
      <c r="A49" s="76">
        <f t="shared" si="0"/>
        <v>32</v>
      </c>
      <c r="B49" s="90" t="s">
        <v>306</v>
      </c>
      <c r="C49" s="60"/>
      <c r="D49" s="60" t="s">
        <v>308</v>
      </c>
      <c r="E49" s="60" t="s">
        <v>309</v>
      </c>
      <c r="F49" s="142" t="s">
        <v>531</v>
      </c>
      <c r="G49" s="136" t="s">
        <v>537</v>
      </c>
      <c r="H49" s="131" t="s">
        <v>522</v>
      </c>
      <c r="I49" s="131" t="s">
        <v>486</v>
      </c>
      <c r="J49" s="164" t="s">
        <v>531</v>
      </c>
      <c r="K49" s="167" t="s">
        <v>537</v>
      </c>
      <c r="L49" s="20"/>
      <c r="M49" s="20"/>
      <c r="N49" s="20"/>
      <c r="O49" s="20"/>
      <c r="P49" s="20"/>
      <c r="Q49" s="20"/>
      <c r="R49" s="20"/>
      <c r="S49" s="20"/>
      <c r="T49" s="20"/>
      <c r="U49" s="20"/>
      <c r="V49" s="20"/>
    </row>
    <row r="50" spans="1:22" x14ac:dyDescent="0.2">
      <c r="A50" s="76">
        <f t="shared" si="0"/>
        <v>33</v>
      </c>
      <c r="B50" s="67" t="s">
        <v>152</v>
      </c>
      <c r="C50" s="62"/>
      <c r="D50" s="62" t="s">
        <v>158</v>
      </c>
      <c r="E50" s="60" t="s">
        <v>310</v>
      </c>
      <c r="F50" s="142" t="s">
        <v>531</v>
      </c>
      <c r="G50" s="136" t="s">
        <v>537</v>
      </c>
      <c r="H50" s="131" t="s">
        <v>471</v>
      </c>
      <c r="I50" s="131" t="s">
        <v>487</v>
      </c>
      <c r="J50" s="164" t="s">
        <v>531</v>
      </c>
      <c r="K50" s="168" t="s">
        <v>537</v>
      </c>
      <c r="L50" s="20"/>
      <c r="M50" s="20"/>
      <c r="N50" s="20"/>
      <c r="O50" s="20"/>
      <c r="P50" s="20"/>
      <c r="Q50" s="20"/>
      <c r="R50" s="20"/>
      <c r="S50" s="20"/>
      <c r="T50" s="20"/>
      <c r="U50" s="20"/>
      <c r="V50" s="20"/>
    </row>
    <row r="51" spans="1:22" s="101" customFormat="1" x14ac:dyDescent="0.2">
      <c r="A51" s="112">
        <v>33.5</v>
      </c>
      <c r="B51" s="105" t="s">
        <v>348</v>
      </c>
      <c r="C51" s="60"/>
      <c r="D51" s="60" t="s">
        <v>366</v>
      </c>
      <c r="E51" s="60" t="s">
        <v>367</v>
      </c>
      <c r="F51" s="142" t="s">
        <v>531</v>
      </c>
      <c r="G51" s="136" t="s">
        <v>537</v>
      </c>
      <c r="H51" s="131" t="s">
        <v>471</v>
      </c>
      <c r="I51" s="131" t="s">
        <v>471</v>
      </c>
      <c r="J51" s="164" t="s">
        <v>531</v>
      </c>
      <c r="K51" s="167" t="s">
        <v>537</v>
      </c>
      <c r="L51" s="20"/>
      <c r="M51" s="20"/>
      <c r="N51" s="20"/>
      <c r="O51" s="20"/>
      <c r="P51" s="20"/>
      <c r="Q51" s="20"/>
      <c r="R51" s="20"/>
      <c r="S51" s="20"/>
      <c r="T51" s="20"/>
      <c r="U51" s="20"/>
      <c r="V51" s="20"/>
    </row>
    <row r="52" spans="1:22" s="74" customFormat="1" ht="25.5" x14ac:dyDescent="0.2">
      <c r="A52" s="76">
        <f>A50+1</f>
        <v>34</v>
      </c>
      <c r="B52" s="70" t="s">
        <v>227</v>
      </c>
      <c r="C52" s="62"/>
      <c r="D52" s="60" t="s">
        <v>277</v>
      </c>
      <c r="E52" s="60" t="s">
        <v>379</v>
      </c>
      <c r="F52" s="142" t="s">
        <v>531</v>
      </c>
      <c r="G52" s="136" t="s">
        <v>537</v>
      </c>
      <c r="H52" s="131" t="s">
        <v>471</v>
      </c>
      <c r="I52" s="131" t="s">
        <v>471</v>
      </c>
      <c r="J52" s="164" t="s">
        <v>531</v>
      </c>
      <c r="K52" s="168" t="s">
        <v>537</v>
      </c>
      <c r="L52" s="20"/>
      <c r="M52" s="20"/>
      <c r="N52" s="20"/>
      <c r="O52" s="20"/>
      <c r="P52" s="20"/>
      <c r="Q52" s="20"/>
      <c r="R52" s="20"/>
      <c r="S52" s="20"/>
      <c r="T52" s="20"/>
      <c r="U52" s="20"/>
      <c r="V52" s="20"/>
    </row>
    <row r="53" spans="1:22" s="74" customFormat="1" ht="76.5" x14ac:dyDescent="0.2">
      <c r="A53" s="76">
        <f t="shared" si="0"/>
        <v>35</v>
      </c>
      <c r="B53" s="67" t="s">
        <v>223</v>
      </c>
      <c r="C53" s="62"/>
      <c r="D53" s="91" t="s">
        <v>270</v>
      </c>
      <c r="E53" s="60" t="s">
        <v>9</v>
      </c>
      <c r="F53" s="142" t="s">
        <v>422</v>
      </c>
      <c r="G53" s="136" t="s">
        <v>422</v>
      </c>
      <c r="H53" s="131" t="s">
        <v>523</v>
      </c>
      <c r="I53" s="131" t="s">
        <v>471</v>
      </c>
      <c r="J53" s="164" t="s">
        <v>422</v>
      </c>
      <c r="K53" s="167" t="s">
        <v>422</v>
      </c>
      <c r="L53" s="20"/>
      <c r="M53" s="20"/>
      <c r="N53" s="20"/>
      <c r="O53" s="20"/>
      <c r="P53" s="20"/>
      <c r="Q53" s="20"/>
      <c r="R53" s="20"/>
      <c r="S53" s="20"/>
      <c r="T53" s="20"/>
      <c r="U53" s="20"/>
      <c r="V53" s="20"/>
    </row>
    <row r="54" spans="1:22" s="74" customFormat="1" ht="318.75" x14ac:dyDescent="0.2">
      <c r="A54" s="76">
        <f t="shared" si="0"/>
        <v>36</v>
      </c>
      <c r="B54" s="67" t="s">
        <v>228</v>
      </c>
      <c r="C54" s="62"/>
      <c r="D54" s="62" t="s">
        <v>284</v>
      </c>
      <c r="E54" s="121" t="s">
        <v>503</v>
      </c>
      <c r="F54" s="142" t="s">
        <v>536</v>
      </c>
      <c r="G54" s="136" t="s">
        <v>562</v>
      </c>
      <c r="H54" s="131" t="s">
        <v>443</v>
      </c>
      <c r="I54" s="131" t="s">
        <v>471</v>
      </c>
      <c r="J54" s="164" t="s">
        <v>536</v>
      </c>
      <c r="K54" s="168" t="s">
        <v>562</v>
      </c>
      <c r="L54" s="20"/>
      <c r="M54" s="20"/>
      <c r="N54" s="20"/>
      <c r="O54" s="20"/>
      <c r="P54" s="20"/>
      <c r="Q54" s="20"/>
      <c r="R54" s="20"/>
      <c r="S54" s="20"/>
      <c r="T54" s="20"/>
      <c r="U54" s="20"/>
      <c r="V54" s="20"/>
    </row>
    <row r="55" spans="1:22" s="74" customFormat="1" ht="76.5" x14ac:dyDescent="0.2">
      <c r="A55" s="76">
        <f t="shared" si="0"/>
        <v>37</v>
      </c>
      <c r="B55" s="67" t="s">
        <v>245</v>
      </c>
      <c r="C55" s="62"/>
      <c r="D55" s="62" t="s">
        <v>275</v>
      </c>
      <c r="E55" s="60" t="s">
        <v>311</v>
      </c>
      <c r="F55" s="142" t="s">
        <v>531</v>
      </c>
      <c r="G55" s="136" t="s">
        <v>537</v>
      </c>
      <c r="H55" s="131" t="s">
        <v>444</v>
      </c>
      <c r="I55" s="131" t="s">
        <v>488</v>
      </c>
      <c r="J55" s="164" t="s">
        <v>531</v>
      </c>
      <c r="K55" s="167" t="s">
        <v>537</v>
      </c>
      <c r="L55" s="20"/>
      <c r="M55" s="20"/>
      <c r="N55" s="20"/>
      <c r="O55" s="20"/>
      <c r="P55" s="20"/>
      <c r="Q55" s="20"/>
      <c r="R55" s="20"/>
      <c r="S55" s="20"/>
      <c r="T55" s="20"/>
      <c r="U55" s="20"/>
      <c r="V55" s="20"/>
    </row>
    <row r="56" spans="1:22" s="74" customFormat="1" ht="38.25" x14ac:dyDescent="0.2">
      <c r="A56" s="76">
        <f t="shared" si="0"/>
        <v>38</v>
      </c>
      <c r="B56" s="67" t="s">
        <v>225</v>
      </c>
      <c r="C56" s="62"/>
      <c r="D56" s="62" t="s">
        <v>273</v>
      </c>
      <c r="E56" s="60" t="s">
        <v>409</v>
      </c>
      <c r="F56" s="142" t="s">
        <v>531</v>
      </c>
      <c r="G56" s="136" t="s">
        <v>537</v>
      </c>
      <c r="H56" s="131" t="s">
        <v>445</v>
      </c>
      <c r="I56" s="131" t="s">
        <v>484</v>
      </c>
      <c r="J56" s="164" t="s">
        <v>531</v>
      </c>
      <c r="K56" s="168" t="s">
        <v>537</v>
      </c>
      <c r="L56" s="20"/>
      <c r="M56" s="20"/>
      <c r="N56" s="20"/>
      <c r="O56" s="20"/>
      <c r="P56" s="20"/>
      <c r="Q56" s="20"/>
      <c r="R56" s="20"/>
      <c r="S56" s="20"/>
      <c r="T56" s="20"/>
      <c r="U56" s="20"/>
      <c r="V56" s="20"/>
    </row>
    <row r="57" spans="1:22" s="74" customFormat="1" x14ac:dyDescent="0.2">
      <c r="A57" s="64"/>
      <c r="B57" s="67"/>
      <c r="C57" s="62"/>
      <c r="D57" s="62"/>
      <c r="E57" s="62"/>
      <c r="F57" s="142"/>
      <c r="G57" s="136"/>
      <c r="H57" s="131"/>
      <c r="I57" s="131"/>
      <c r="J57" s="164"/>
      <c r="K57" s="167"/>
      <c r="L57" s="20"/>
      <c r="M57" s="20"/>
      <c r="N57" s="20"/>
      <c r="O57" s="20"/>
      <c r="P57" s="20"/>
      <c r="Q57" s="20"/>
      <c r="R57" s="20"/>
      <c r="S57" s="20"/>
      <c r="T57" s="20"/>
      <c r="U57" s="20"/>
      <c r="V57" s="20"/>
    </row>
    <row r="58" spans="1:22" x14ac:dyDescent="0.2">
      <c r="A58" s="76"/>
      <c r="B58" s="122" t="s">
        <v>159</v>
      </c>
      <c r="C58" s="60"/>
      <c r="D58" s="61"/>
      <c r="E58" s="122" t="s">
        <v>368</v>
      </c>
      <c r="F58" s="142"/>
      <c r="G58" s="136"/>
      <c r="H58" s="131"/>
      <c r="I58" s="131"/>
      <c r="J58" s="164"/>
      <c r="K58" s="168"/>
      <c r="L58" s="20"/>
      <c r="M58" s="20"/>
      <c r="N58" s="20"/>
      <c r="O58" s="20"/>
      <c r="P58" s="20"/>
      <c r="Q58" s="20"/>
      <c r="R58" s="20"/>
      <c r="S58" s="20"/>
      <c r="T58" s="20"/>
      <c r="U58" s="20"/>
      <c r="V58" s="20"/>
    </row>
    <row r="59" spans="1:22" ht="76.5" x14ac:dyDescent="0.2">
      <c r="A59" s="76">
        <f>A56+1</f>
        <v>39</v>
      </c>
      <c r="B59" s="68" t="s">
        <v>132</v>
      </c>
      <c r="C59" s="60"/>
      <c r="D59" s="61" t="s">
        <v>205</v>
      </c>
      <c r="E59" s="119" t="s">
        <v>505</v>
      </c>
      <c r="F59" s="142" t="s">
        <v>537</v>
      </c>
      <c r="G59" s="136" t="s">
        <v>537</v>
      </c>
      <c r="H59" s="131" t="s">
        <v>446</v>
      </c>
      <c r="I59" s="131" t="s">
        <v>489</v>
      </c>
      <c r="J59" s="164" t="s">
        <v>537</v>
      </c>
      <c r="K59" s="167" t="s">
        <v>537</v>
      </c>
      <c r="L59" s="20"/>
      <c r="M59" s="20"/>
      <c r="N59" s="20"/>
      <c r="O59" s="20"/>
      <c r="P59" s="20"/>
      <c r="Q59" s="20"/>
      <c r="R59" s="20"/>
      <c r="S59" s="20"/>
      <c r="T59" s="20"/>
      <c r="U59" s="20"/>
      <c r="V59" s="20"/>
    </row>
    <row r="60" spans="1:22" ht="51" x14ac:dyDescent="0.2">
      <c r="A60" s="76">
        <f>A59+1</f>
        <v>40</v>
      </c>
      <c r="B60" s="68" t="s">
        <v>160</v>
      </c>
      <c r="C60" s="60"/>
      <c r="D60" s="61" t="s">
        <v>169</v>
      </c>
      <c r="E60" s="121" t="s">
        <v>506</v>
      </c>
      <c r="F60" s="142" t="s">
        <v>538</v>
      </c>
      <c r="G60" s="136" t="s">
        <v>537</v>
      </c>
      <c r="H60" s="131" t="s">
        <v>471</v>
      </c>
      <c r="I60" s="131" t="s">
        <v>471</v>
      </c>
      <c r="J60" s="164" t="s">
        <v>538</v>
      </c>
      <c r="K60" s="168" t="s">
        <v>537</v>
      </c>
      <c r="L60" s="20"/>
      <c r="M60" s="20"/>
      <c r="N60" s="20"/>
      <c r="O60" s="20"/>
      <c r="P60" s="20"/>
      <c r="Q60" s="20"/>
      <c r="R60" s="20"/>
      <c r="S60" s="20"/>
      <c r="T60" s="20"/>
      <c r="U60" s="20"/>
      <c r="V60" s="20"/>
    </row>
    <row r="61" spans="1:22" ht="25.5" x14ac:dyDescent="0.2">
      <c r="A61" s="76">
        <f>A60+1</f>
        <v>41</v>
      </c>
      <c r="B61" s="68" t="s">
        <v>162</v>
      </c>
      <c r="C61" s="60"/>
      <c r="D61" s="61" t="s">
        <v>161</v>
      </c>
      <c r="E61" s="108" t="s">
        <v>278</v>
      </c>
      <c r="F61" s="142" t="s">
        <v>531</v>
      </c>
      <c r="G61" s="136" t="s">
        <v>537</v>
      </c>
      <c r="H61" s="131" t="s">
        <v>442</v>
      </c>
      <c r="I61" s="131" t="s">
        <v>471</v>
      </c>
      <c r="J61" s="164" t="s">
        <v>531</v>
      </c>
      <c r="K61" s="167" t="s">
        <v>537</v>
      </c>
      <c r="L61" s="20"/>
      <c r="M61" s="20"/>
      <c r="N61" s="20"/>
      <c r="O61" s="21" t="s">
        <v>14</v>
      </c>
      <c r="P61" s="20"/>
      <c r="Q61" s="20"/>
      <c r="R61" s="20"/>
      <c r="S61" s="20"/>
      <c r="T61" s="20"/>
      <c r="U61" s="20"/>
      <c r="V61" s="20"/>
    </row>
    <row r="62" spans="1:22" s="58" customFormat="1" ht="38.25" x14ac:dyDescent="0.2">
      <c r="A62" s="76">
        <f>A61+1</f>
        <v>42</v>
      </c>
      <c r="B62" s="68" t="s">
        <v>363</v>
      </c>
      <c r="C62" s="62"/>
      <c r="D62" s="62" t="s">
        <v>165</v>
      </c>
      <c r="E62" s="60" t="s">
        <v>370</v>
      </c>
      <c r="F62" s="142" t="s">
        <v>531</v>
      </c>
      <c r="G62" s="136" t="s">
        <v>537</v>
      </c>
      <c r="H62" s="131" t="s">
        <v>471</v>
      </c>
      <c r="I62" s="131" t="s">
        <v>471</v>
      </c>
      <c r="J62" s="164" t="s">
        <v>531</v>
      </c>
      <c r="K62" s="168" t="s">
        <v>537</v>
      </c>
      <c r="L62" s="20"/>
      <c r="M62" s="20"/>
      <c r="N62" s="20"/>
      <c r="O62" s="21"/>
      <c r="P62" s="20"/>
      <c r="Q62" s="20"/>
      <c r="R62" s="20"/>
      <c r="S62" s="20"/>
      <c r="T62" s="20"/>
      <c r="U62" s="20"/>
      <c r="V62" s="20"/>
    </row>
    <row r="63" spans="1:22" s="58" customFormat="1" ht="25.5" x14ac:dyDescent="0.2">
      <c r="A63" s="76">
        <f>A62+1</f>
        <v>43</v>
      </c>
      <c r="B63" s="69" t="s">
        <v>156</v>
      </c>
      <c r="C63" s="62"/>
      <c r="D63" s="60" t="s">
        <v>336</v>
      </c>
      <c r="E63" s="60" t="s">
        <v>377</v>
      </c>
      <c r="F63" s="142" t="s">
        <v>531</v>
      </c>
      <c r="G63" s="136" t="s">
        <v>537</v>
      </c>
      <c r="H63" s="131" t="s">
        <v>438</v>
      </c>
      <c r="I63" s="131" t="s">
        <v>471</v>
      </c>
      <c r="J63" s="164" t="s">
        <v>531</v>
      </c>
      <c r="K63" s="167" t="s">
        <v>537</v>
      </c>
      <c r="L63" s="20"/>
      <c r="M63" s="20"/>
      <c r="N63" s="20"/>
      <c r="O63" s="21"/>
      <c r="P63" s="20"/>
      <c r="Q63" s="20"/>
      <c r="R63" s="20"/>
      <c r="S63" s="20"/>
      <c r="T63" s="20"/>
      <c r="U63" s="20"/>
      <c r="V63" s="20"/>
    </row>
    <row r="64" spans="1:22" s="98" customFormat="1" ht="89.25" x14ac:dyDescent="0.2">
      <c r="A64" s="76">
        <f>A63+1</f>
        <v>44</v>
      </c>
      <c r="B64" s="90" t="s">
        <v>170</v>
      </c>
      <c r="C64" s="60"/>
      <c r="D64" s="60" t="s">
        <v>312</v>
      </c>
      <c r="E64" s="108" t="s">
        <v>414</v>
      </c>
      <c r="F64" s="142" t="s">
        <v>531</v>
      </c>
      <c r="G64" s="136" t="s">
        <v>563</v>
      </c>
      <c r="H64" s="131" t="s">
        <v>447</v>
      </c>
      <c r="I64" s="131" t="s">
        <v>471</v>
      </c>
      <c r="J64" s="164" t="s">
        <v>531</v>
      </c>
      <c r="K64" s="168" t="s">
        <v>563</v>
      </c>
      <c r="L64" s="20"/>
      <c r="M64" s="20"/>
      <c r="N64" s="20"/>
      <c r="O64" s="21"/>
      <c r="P64" s="20"/>
      <c r="Q64" s="20"/>
      <c r="R64" s="20"/>
      <c r="S64" s="20"/>
      <c r="T64" s="20"/>
      <c r="U64" s="20"/>
      <c r="V64" s="20"/>
    </row>
    <row r="65" spans="1:22" s="89" customFormat="1" ht="63.75" x14ac:dyDescent="0.2">
      <c r="A65" s="76"/>
      <c r="B65" s="141" t="s">
        <v>131</v>
      </c>
      <c r="C65" s="60"/>
      <c r="D65" s="60"/>
      <c r="E65" s="60"/>
      <c r="F65" s="144" t="s">
        <v>539</v>
      </c>
      <c r="G65" s="139" t="s">
        <v>564</v>
      </c>
      <c r="H65" s="131"/>
      <c r="I65" s="131"/>
      <c r="J65" s="174" t="s">
        <v>9</v>
      </c>
      <c r="K65" s="169" t="s">
        <v>564</v>
      </c>
      <c r="L65" s="20"/>
      <c r="M65" s="20"/>
      <c r="N65" s="20"/>
      <c r="O65" s="21"/>
      <c r="P65" s="20"/>
      <c r="Q65" s="20"/>
      <c r="R65" s="20"/>
      <c r="S65" s="20"/>
      <c r="T65" s="20"/>
      <c r="U65" s="20"/>
      <c r="V65" s="20"/>
    </row>
    <row r="66" spans="1:22" x14ac:dyDescent="0.2">
      <c r="A66" s="76"/>
      <c r="B66" s="63" t="s">
        <v>163</v>
      </c>
      <c r="C66" s="60"/>
      <c r="D66" s="61"/>
      <c r="E66" s="122" t="s">
        <v>374</v>
      </c>
      <c r="F66" s="142"/>
      <c r="G66" s="136"/>
      <c r="H66" s="131"/>
      <c r="I66" s="131"/>
      <c r="J66" s="164"/>
      <c r="K66" s="168"/>
      <c r="L66" s="20"/>
      <c r="M66" s="20"/>
      <c r="N66" s="20"/>
      <c r="O66" s="21" t="s">
        <v>23</v>
      </c>
      <c r="P66" s="20"/>
      <c r="Q66" s="20"/>
      <c r="R66" s="20"/>
      <c r="S66" s="20"/>
      <c r="T66" s="20"/>
      <c r="U66" s="20"/>
      <c r="V66" s="20"/>
    </row>
    <row r="67" spans="1:22" s="101" customFormat="1" ht="25.5" x14ac:dyDescent="0.2">
      <c r="A67" s="76">
        <f>A64+1</f>
        <v>45</v>
      </c>
      <c r="B67" s="106" t="s">
        <v>347</v>
      </c>
      <c r="C67" s="60"/>
      <c r="D67" s="60" t="s">
        <v>355</v>
      </c>
      <c r="E67" s="108" t="s">
        <v>413</v>
      </c>
      <c r="F67" s="142" t="s">
        <v>531</v>
      </c>
      <c r="G67" s="136" t="s">
        <v>537</v>
      </c>
      <c r="H67" s="131" t="s">
        <v>471</v>
      </c>
      <c r="I67" s="131"/>
      <c r="J67" s="164" t="s">
        <v>531</v>
      </c>
      <c r="K67" s="167" t="s">
        <v>537</v>
      </c>
      <c r="L67" s="20"/>
      <c r="M67" s="20"/>
      <c r="N67" s="20"/>
      <c r="O67" s="21"/>
      <c r="P67" s="20"/>
      <c r="Q67" s="20"/>
      <c r="R67" s="20"/>
      <c r="S67" s="20"/>
      <c r="T67" s="20"/>
      <c r="U67" s="20"/>
      <c r="V67" s="20"/>
    </row>
    <row r="68" spans="1:22" s="101" customFormat="1" ht="102" x14ac:dyDescent="0.2">
      <c r="A68" s="76">
        <f>A67+1</f>
        <v>46</v>
      </c>
      <c r="B68" s="106" t="s">
        <v>349</v>
      </c>
      <c r="C68" s="60"/>
      <c r="D68" s="60" t="s">
        <v>371</v>
      </c>
      <c r="E68" s="108" t="s">
        <v>411</v>
      </c>
      <c r="F68" s="142" t="s">
        <v>423</v>
      </c>
      <c r="G68" s="136" t="s">
        <v>423</v>
      </c>
      <c r="H68" s="131" t="s">
        <v>471</v>
      </c>
      <c r="I68" s="131"/>
      <c r="J68" s="164" t="s">
        <v>423</v>
      </c>
      <c r="K68" s="168" t="s">
        <v>423</v>
      </c>
      <c r="L68" s="20"/>
      <c r="M68" s="20"/>
      <c r="N68" s="20"/>
      <c r="O68" s="21"/>
      <c r="P68" s="20"/>
      <c r="Q68" s="20"/>
      <c r="R68" s="20"/>
      <c r="S68" s="20"/>
      <c r="T68" s="20"/>
      <c r="U68" s="20"/>
      <c r="V68" s="20"/>
    </row>
    <row r="69" spans="1:22" ht="38.25" x14ac:dyDescent="0.2">
      <c r="A69" s="76">
        <f>A68+1</f>
        <v>47</v>
      </c>
      <c r="B69" s="67" t="s">
        <v>148</v>
      </c>
      <c r="C69" s="60"/>
      <c r="D69" s="60" t="s">
        <v>279</v>
      </c>
      <c r="E69" s="60" t="s">
        <v>314</v>
      </c>
      <c r="F69" s="142" t="s">
        <v>531</v>
      </c>
      <c r="G69" s="136" t="s">
        <v>537</v>
      </c>
      <c r="H69" s="131" t="s">
        <v>448</v>
      </c>
      <c r="I69" s="131"/>
      <c r="J69" s="164" t="s">
        <v>531</v>
      </c>
      <c r="K69" s="167" t="s">
        <v>537</v>
      </c>
      <c r="L69" s="20"/>
      <c r="M69" s="20"/>
      <c r="N69" s="20"/>
      <c r="O69" s="21" t="s">
        <v>21</v>
      </c>
      <c r="P69" s="20"/>
      <c r="Q69" s="20"/>
      <c r="R69" s="20"/>
      <c r="S69" s="20"/>
      <c r="T69" s="20"/>
      <c r="U69" s="20"/>
      <c r="V69" s="20"/>
    </row>
    <row r="70" spans="1:22" ht="76.5" x14ac:dyDescent="0.2">
      <c r="A70" s="76">
        <f t="shared" si="0"/>
        <v>48</v>
      </c>
      <c r="B70" s="67" t="s">
        <v>149</v>
      </c>
      <c r="C70" s="60"/>
      <c r="D70" s="61" t="s">
        <v>164</v>
      </c>
      <c r="E70" s="60" t="s">
        <v>405</v>
      </c>
      <c r="F70" s="142" t="s">
        <v>540</v>
      </c>
      <c r="G70" s="136" t="s">
        <v>565</v>
      </c>
      <c r="H70" s="131" t="s">
        <v>449</v>
      </c>
      <c r="I70" s="131" t="s">
        <v>490</v>
      </c>
      <c r="J70" s="164" t="s">
        <v>540</v>
      </c>
      <c r="K70" s="168" t="s">
        <v>565</v>
      </c>
      <c r="L70" s="20"/>
      <c r="M70" s="20"/>
      <c r="N70" s="20"/>
      <c r="O70" s="21" t="s">
        <v>13</v>
      </c>
      <c r="P70" s="20"/>
      <c r="Q70" s="20"/>
      <c r="R70" s="20"/>
      <c r="S70" s="20"/>
      <c r="T70" s="20"/>
      <c r="U70" s="20"/>
      <c r="V70" s="20"/>
    </row>
    <row r="71" spans="1:22" x14ac:dyDescent="0.2">
      <c r="A71" s="76">
        <f t="shared" si="0"/>
        <v>49</v>
      </c>
      <c r="B71" s="67" t="s">
        <v>152</v>
      </c>
      <c r="C71" s="60"/>
      <c r="D71" s="61" t="s">
        <v>206</v>
      </c>
      <c r="E71" s="60" t="s">
        <v>310</v>
      </c>
      <c r="F71" s="142" t="s">
        <v>531</v>
      </c>
      <c r="G71" s="136" t="s">
        <v>537</v>
      </c>
      <c r="H71" s="131" t="s">
        <v>471</v>
      </c>
      <c r="I71" s="131" t="s">
        <v>471</v>
      </c>
      <c r="J71" s="164" t="s">
        <v>531</v>
      </c>
      <c r="K71" s="167" t="s">
        <v>537</v>
      </c>
      <c r="L71" s="20"/>
      <c r="M71" s="20"/>
      <c r="N71" s="20"/>
      <c r="O71" s="21" t="s">
        <v>22</v>
      </c>
      <c r="P71" s="20"/>
      <c r="Q71" s="20"/>
      <c r="R71" s="20"/>
      <c r="S71" s="20"/>
      <c r="T71" s="20"/>
      <c r="U71" s="20"/>
      <c r="V71" s="20"/>
    </row>
    <row r="72" spans="1:22" s="101" customFormat="1" x14ac:dyDescent="0.2">
      <c r="A72" s="76"/>
      <c r="B72" s="105" t="s">
        <v>348</v>
      </c>
      <c r="C72" s="60"/>
      <c r="D72" s="60" t="s">
        <v>372</v>
      </c>
      <c r="E72" s="60" t="s">
        <v>373</v>
      </c>
      <c r="F72" s="142" t="s">
        <v>531</v>
      </c>
      <c r="G72" s="136" t="s">
        <v>537</v>
      </c>
      <c r="H72" s="143" t="s">
        <v>471</v>
      </c>
      <c r="I72" s="131"/>
      <c r="J72" s="164" t="s">
        <v>531</v>
      </c>
      <c r="K72" s="168" t="s">
        <v>537</v>
      </c>
      <c r="L72" s="20"/>
      <c r="M72" s="20"/>
      <c r="N72" s="20"/>
      <c r="O72" s="21"/>
      <c r="P72" s="20"/>
      <c r="Q72" s="20"/>
      <c r="R72" s="20"/>
      <c r="S72" s="20"/>
      <c r="T72" s="20"/>
      <c r="U72" s="20"/>
      <c r="V72" s="20"/>
    </row>
    <row r="73" spans="1:22" ht="25.5" x14ac:dyDescent="0.2">
      <c r="A73" s="76">
        <f>A71+1</f>
        <v>50</v>
      </c>
      <c r="B73" s="70" t="s">
        <v>168</v>
      </c>
      <c r="C73" s="60"/>
      <c r="D73" s="61" t="s">
        <v>166</v>
      </c>
      <c r="E73" s="60" t="s">
        <v>313</v>
      </c>
      <c r="F73" s="142" t="s">
        <v>531</v>
      </c>
      <c r="G73" s="136" t="s">
        <v>537</v>
      </c>
      <c r="H73" s="143" t="s">
        <v>471</v>
      </c>
      <c r="I73" s="131" t="s">
        <v>491</v>
      </c>
      <c r="J73" s="164" t="s">
        <v>531</v>
      </c>
      <c r="K73" s="167" t="s">
        <v>537</v>
      </c>
      <c r="L73" s="20"/>
      <c r="M73" s="20"/>
      <c r="N73" s="20"/>
      <c r="O73" s="21" t="s">
        <v>12</v>
      </c>
      <c r="P73" s="20"/>
      <c r="Q73" s="20"/>
      <c r="R73" s="20"/>
      <c r="S73" s="20"/>
      <c r="T73" s="20"/>
      <c r="U73" s="20"/>
      <c r="V73" s="20"/>
    </row>
    <row r="74" spans="1:22" x14ac:dyDescent="0.2">
      <c r="A74" s="76">
        <f t="shared" si="0"/>
        <v>51</v>
      </c>
      <c r="B74" s="68" t="s">
        <v>145</v>
      </c>
      <c r="C74" s="60"/>
      <c r="D74" s="60" t="s">
        <v>167</v>
      </c>
      <c r="E74" s="60" t="s">
        <v>313</v>
      </c>
      <c r="F74" s="142" t="s">
        <v>531</v>
      </c>
      <c r="G74" s="136" t="s">
        <v>537</v>
      </c>
      <c r="H74" s="131" t="s">
        <v>450</v>
      </c>
      <c r="I74" s="131" t="s">
        <v>471</v>
      </c>
      <c r="J74" s="164" t="s">
        <v>531</v>
      </c>
      <c r="K74" s="168" t="s">
        <v>537</v>
      </c>
      <c r="L74" s="20"/>
      <c r="M74" s="20"/>
      <c r="N74" s="20"/>
      <c r="O74" s="20"/>
      <c r="P74" s="20"/>
      <c r="Q74" s="20"/>
      <c r="R74" s="20"/>
      <c r="S74" s="20"/>
      <c r="T74" s="20"/>
      <c r="U74" s="20"/>
      <c r="V74" s="20"/>
    </row>
    <row r="75" spans="1:22" s="74" customFormat="1" ht="76.5" x14ac:dyDescent="0.2">
      <c r="A75" s="76">
        <f t="shared" si="0"/>
        <v>52</v>
      </c>
      <c r="B75" s="67" t="s">
        <v>223</v>
      </c>
      <c r="C75" s="62"/>
      <c r="D75" s="91" t="s">
        <v>270</v>
      </c>
      <c r="E75" s="60" t="s">
        <v>9</v>
      </c>
      <c r="F75" s="142" t="s">
        <v>422</v>
      </c>
      <c r="G75" s="136" t="s">
        <v>566</v>
      </c>
      <c r="H75" s="131" t="s">
        <v>524</v>
      </c>
      <c r="I75" s="131" t="s">
        <v>471</v>
      </c>
      <c r="J75" s="164" t="s">
        <v>422</v>
      </c>
      <c r="K75" s="167" t="s">
        <v>566</v>
      </c>
      <c r="L75" s="20"/>
      <c r="M75" s="20"/>
      <c r="N75" s="20"/>
      <c r="O75" s="20"/>
      <c r="P75" s="20"/>
      <c r="Q75" s="20"/>
      <c r="R75" s="20"/>
      <c r="S75" s="20"/>
      <c r="T75" s="20"/>
      <c r="U75" s="20"/>
      <c r="V75" s="20"/>
    </row>
    <row r="76" spans="1:22" s="74" customFormat="1" ht="25.5" x14ac:dyDescent="0.2">
      <c r="A76" s="76">
        <f t="shared" si="0"/>
        <v>53</v>
      </c>
      <c r="B76" s="70" t="s">
        <v>227</v>
      </c>
      <c r="C76" s="62"/>
      <c r="D76" s="60" t="s">
        <v>276</v>
      </c>
      <c r="E76" s="60" t="s">
        <v>378</v>
      </c>
      <c r="F76" s="142" t="s">
        <v>531</v>
      </c>
      <c r="G76" s="136" t="s">
        <v>537</v>
      </c>
      <c r="H76" s="143" t="s">
        <v>471</v>
      </c>
      <c r="I76" s="131" t="s">
        <v>471</v>
      </c>
      <c r="J76" s="164" t="s">
        <v>531</v>
      </c>
      <c r="K76" s="168" t="s">
        <v>537</v>
      </c>
      <c r="L76" s="20"/>
      <c r="M76" s="20"/>
      <c r="N76" s="20"/>
      <c r="O76" s="20"/>
      <c r="P76" s="20"/>
      <c r="Q76" s="20"/>
      <c r="R76" s="20"/>
      <c r="S76" s="20"/>
      <c r="T76" s="20"/>
      <c r="U76" s="20"/>
      <c r="V76" s="20"/>
    </row>
    <row r="77" spans="1:22" s="74" customFormat="1" ht="76.5" x14ac:dyDescent="0.2">
      <c r="A77" s="76">
        <f t="shared" si="0"/>
        <v>54</v>
      </c>
      <c r="B77" s="67" t="s">
        <v>230</v>
      </c>
      <c r="C77" s="62"/>
      <c r="D77" s="62" t="s">
        <v>275</v>
      </c>
      <c r="E77" s="62" t="s">
        <v>311</v>
      </c>
      <c r="F77" s="142" t="s">
        <v>531</v>
      </c>
      <c r="G77" s="136" t="s">
        <v>537</v>
      </c>
      <c r="H77" s="131" t="s">
        <v>447</v>
      </c>
      <c r="I77" s="131" t="s">
        <v>471</v>
      </c>
      <c r="J77" s="164" t="s">
        <v>531</v>
      </c>
      <c r="K77" s="167" t="s">
        <v>537</v>
      </c>
      <c r="L77" s="20"/>
      <c r="M77" s="20"/>
      <c r="N77" s="20"/>
      <c r="O77" s="20"/>
      <c r="P77" s="20"/>
      <c r="Q77" s="20"/>
      <c r="R77" s="20"/>
      <c r="S77" s="20"/>
      <c r="T77" s="20"/>
      <c r="U77" s="20"/>
      <c r="V77" s="20"/>
    </row>
    <row r="78" spans="1:22" s="74" customFormat="1" ht="38.25" x14ac:dyDescent="0.2">
      <c r="A78" s="76">
        <f t="shared" si="0"/>
        <v>55</v>
      </c>
      <c r="B78" s="70" t="s">
        <v>376</v>
      </c>
      <c r="C78" s="62"/>
      <c r="D78" s="60" t="s">
        <v>278</v>
      </c>
      <c r="E78" s="60" t="s">
        <v>375</v>
      </c>
      <c r="F78" s="142" t="s">
        <v>531</v>
      </c>
      <c r="G78" s="136" t="s">
        <v>537</v>
      </c>
      <c r="H78" s="143" t="s">
        <v>471</v>
      </c>
      <c r="I78" s="131" t="s">
        <v>471</v>
      </c>
      <c r="J78" s="164" t="s">
        <v>531</v>
      </c>
      <c r="K78" s="168" t="s">
        <v>537</v>
      </c>
      <c r="L78" s="20"/>
      <c r="M78" s="20"/>
      <c r="N78" s="20"/>
      <c r="O78" s="20"/>
      <c r="P78" s="20"/>
      <c r="Q78" s="20"/>
      <c r="R78" s="20"/>
      <c r="S78" s="20"/>
      <c r="T78" s="20"/>
      <c r="U78" s="20"/>
      <c r="V78" s="20"/>
    </row>
    <row r="79" spans="1:22" s="74" customFormat="1" x14ac:dyDescent="0.2">
      <c r="A79" s="76"/>
      <c r="B79" s="70"/>
      <c r="C79" s="60"/>
      <c r="D79" s="60"/>
      <c r="E79" s="60"/>
      <c r="F79" s="142"/>
      <c r="G79" s="136"/>
      <c r="H79" s="131"/>
      <c r="I79" s="131"/>
      <c r="J79" s="164"/>
      <c r="K79" s="167"/>
      <c r="L79" s="20"/>
      <c r="M79" s="20"/>
      <c r="N79" s="20"/>
      <c r="O79" s="20"/>
      <c r="P79" s="20"/>
      <c r="Q79" s="20"/>
      <c r="R79" s="20"/>
      <c r="S79" s="20"/>
      <c r="T79" s="20"/>
      <c r="U79" s="20"/>
      <c r="V79" s="20"/>
    </row>
    <row r="80" spans="1:22" s="102" customFormat="1" x14ac:dyDescent="0.2">
      <c r="A80" s="76"/>
      <c r="B80" s="91"/>
      <c r="C80" s="91"/>
      <c r="D80" s="91"/>
      <c r="E80" s="124" t="s">
        <v>393</v>
      </c>
      <c r="F80" s="142"/>
      <c r="G80" s="136"/>
      <c r="H80" s="131"/>
      <c r="I80" s="131"/>
      <c r="J80" s="164"/>
      <c r="K80" s="168"/>
      <c r="L80" s="20"/>
      <c r="M80" s="20"/>
      <c r="N80" s="20"/>
      <c r="O80" s="20"/>
      <c r="P80" s="20"/>
      <c r="Q80" s="20"/>
      <c r="R80" s="20"/>
      <c r="S80" s="20"/>
      <c r="T80" s="20"/>
      <c r="U80" s="20"/>
      <c r="V80" s="20"/>
    </row>
    <row r="81" spans="1:22" s="102" customFormat="1" ht="63.75" x14ac:dyDescent="0.2">
      <c r="A81" s="76">
        <f>A78+1</f>
        <v>56</v>
      </c>
      <c r="B81" s="103" t="s">
        <v>132</v>
      </c>
      <c r="C81" s="91"/>
      <c r="D81" s="91" t="s">
        <v>313</v>
      </c>
      <c r="E81" s="91" t="s">
        <v>394</v>
      </c>
      <c r="F81" s="142" t="s">
        <v>424</v>
      </c>
      <c r="G81" s="136" t="s">
        <v>567</v>
      </c>
      <c r="H81" s="143" t="s">
        <v>471</v>
      </c>
      <c r="I81" s="131" t="s">
        <v>471</v>
      </c>
      <c r="J81" s="164" t="s">
        <v>424</v>
      </c>
      <c r="K81" s="167" t="s">
        <v>567</v>
      </c>
      <c r="L81" s="20"/>
      <c r="M81" s="20"/>
      <c r="N81" s="20"/>
      <c r="O81" s="20"/>
      <c r="P81" s="20"/>
      <c r="Q81" s="20"/>
      <c r="R81" s="20"/>
      <c r="S81" s="20"/>
      <c r="T81" s="20"/>
      <c r="U81" s="20"/>
      <c r="V81" s="20"/>
    </row>
    <row r="82" spans="1:22" s="102" customFormat="1" ht="140.25" x14ac:dyDescent="0.2">
      <c r="A82" s="76">
        <f>A81+1</f>
        <v>57</v>
      </c>
      <c r="B82" s="90" t="s">
        <v>133</v>
      </c>
      <c r="C82" s="91"/>
      <c r="D82" s="91" t="s">
        <v>313</v>
      </c>
      <c r="E82" s="108" t="s">
        <v>507</v>
      </c>
      <c r="F82" s="145" t="s">
        <v>541</v>
      </c>
      <c r="G82" s="140" t="s">
        <v>541</v>
      </c>
      <c r="H82" s="143" t="s">
        <v>471</v>
      </c>
      <c r="I82" s="131" t="s">
        <v>471</v>
      </c>
      <c r="J82" s="166" t="s">
        <v>541</v>
      </c>
      <c r="K82" s="170" t="s">
        <v>541</v>
      </c>
      <c r="L82" s="20"/>
      <c r="M82" s="20"/>
      <c r="N82" s="20"/>
      <c r="O82" s="20"/>
      <c r="P82" s="20"/>
      <c r="Q82" s="20"/>
      <c r="R82" s="20"/>
      <c r="S82" s="20"/>
      <c r="T82" s="20"/>
      <c r="U82" s="20"/>
      <c r="V82" s="20"/>
    </row>
    <row r="83" spans="1:22" s="74" customFormat="1" ht="153" x14ac:dyDescent="0.2">
      <c r="A83" s="76"/>
      <c r="B83" s="143" t="s">
        <v>131</v>
      </c>
      <c r="C83" s="60"/>
      <c r="D83" s="60"/>
      <c r="E83" s="60"/>
      <c r="F83" s="143" t="s">
        <v>542</v>
      </c>
      <c r="G83" s="138" t="s">
        <v>568</v>
      </c>
      <c r="H83" s="131"/>
      <c r="I83" s="131"/>
      <c r="J83" s="165" t="s">
        <v>583</v>
      </c>
      <c r="K83" s="171" t="s">
        <v>583</v>
      </c>
      <c r="L83" s="20"/>
      <c r="M83" s="20"/>
      <c r="N83" s="20"/>
      <c r="O83" s="20"/>
      <c r="P83" s="20"/>
      <c r="Q83" s="20"/>
      <c r="R83" s="20"/>
      <c r="S83" s="20"/>
      <c r="T83" s="20"/>
      <c r="U83" s="20"/>
      <c r="V83" s="20"/>
    </row>
    <row r="84" spans="1:22" x14ac:dyDescent="0.2">
      <c r="A84" s="76"/>
      <c r="B84" s="125" t="s">
        <v>170</v>
      </c>
      <c r="C84" s="60"/>
      <c r="D84" s="60"/>
      <c r="E84" s="60"/>
      <c r="F84" s="142"/>
      <c r="G84" s="136"/>
      <c r="H84" s="131"/>
      <c r="I84" s="131"/>
      <c r="J84" s="164"/>
      <c r="K84" s="168"/>
      <c r="L84" s="20"/>
      <c r="M84" s="20"/>
      <c r="N84" s="20"/>
      <c r="O84" s="20"/>
      <c r="P84" s="20"/>
      <c r="Q84" s="20"/>
      <c r="R84" s="20"/>
      <c r="S84" s="20"/>
      <c r="T84" s="20"/>
      <c r="U84" s="20"/>
      <c r="V84" s="20"/>
    </row>
    <row r="85" spans="1:22" ht="76.5" x14ac:dyDescent="0.2">
      <c r="A85" s="76">
        <f>A82+1</f>
        <v>58</v>
      </c>
      <c r="B85" s="68" t="s">
        <v>171</v>
      </c>
      <c r="C85" s="60"/>
      <c r="D85" s="60" t="s">
        <v>175</v>
      </c>
      <c r="E85" s="60" t="s">
        <v>315</v>
      </c>
      <c r="F85" s="142" t="s">
        <v>531</v>
      </c>
      <c r="G85" s="136" t="s">
        <v>537</v>
      </c>
      <c r="H85" s="131" t="s">
        <v>451</v>
      </c>
      <c r="I85" s="131" t="s">
        <v>471</v>
      </c>
      <c r="J85" s="164" t="s">
        <v>531</v>
      </c>
      <c r="K85" s="167" t="s">
        <v>537</v>
      </c>
      <c r="L85" s="20"/>
      <c r="M85" s="20"/>
      <c r="N85" s="20"/>
      <c r="O85" s="20"/>
      <c r="P85" s="20"/>
      <c r="Q85" s="20"/>
      <c r="R85" s="20"/>
      <c r="S85" s="20"/>
      <c r="T85" s="20"/>
      <c r="U85" s="20"/>
      <c r="V85" s="20"/>
    </row>
    <row r="86" spans="1:22" ht="38.25" x14ac:dyDescent="0.2">
      <c r="A86" s="76">
        <f t="shared" si="0"/>
        <v>59</v>
      </c>
      <c r="B86" s="69" t="s">
        <v>172</v>
      </c>
      <c r="C86" s="62"/>
      <c r="D86" s="62" t="s">
        <v>176</v>
      </c>
      <c r="E86" s="60" t="s">
        <v>380</v>
      </c>
      <c r="F86" s="142" t="s">
        <v>531</v>
      </c>
      <c r="G86" s="136" t="s">
        <v>537</v>
      </c>
      <c r="H86" s="131" t="s">
        <v>452</v>
      </c>
      <c r="I86" s="131" t="s">
        <v>492</v>
      </c>
      <c r="J86" s="164" t="s">
        <v>531</v>
      </c>
      <c r="K86" s="168" t="s">
        <v>537</v>
      </c>
      <c r="L86" s="20"/>
      <c r="M86" s="20"/>
      <c r="N86" s="20"/>
      <c r="O86" s="20"/>
      <c r="P86" s="20"/>
      <c r="Q86" s="20"/>
      <c r="R86" s="20"/>
      <c r="S86" s="20"/>
      <c r="T86" s="20"/>
      <c r="U86" s="20"/>
      <c r="V86" s="20"/>
    </row>
    <row r="87" spans="1:22" ht="25.5" x14ac:dyDescent="0.2">
      <c r="A87" s="76">
        <f t="shared" si="0"/>
        <v>60</v>
      </c>
      <c r="B87" s="68" t="s">
        <v>383</v>
      </c>
      <c r="C87" s="62"/>
      <c r="D87" s="62" t="s">
        <v>280</v>
      </c>
      <c r="E87" s="60" t="s">
        <v>381</v>
      </c>
      <c r="F87" s="142" t="s">
        <v>531</v>
      </c>
      <c r="G87" s="136" t="s">
        <v>537</v>
      </c>
      <c r="H87" s="131" t="s">
        <v>453</v>
      </c>
      <c r="I87" s="131" t="s">
        <v>471</v>
      </c>
      <c r="J87" s="164" t="s">
        <v>531</v>
      </c>
      <c r="K87" s="167" t="s">
        <v>537</v>
      </c>
      <c r="L87" s="20"/>
      <c r="M87" s="20"/>
      <c r="N87" s="20"/>
      <c r="O87" s="20"/>
      <c r="P87" s="20"/>
      <c r="Q87" s="20"/>
      <c r="R87" s="20"/>
      <c r="S87" s="20"/>
      <c r="T87" s="20"/>
      <c r="U87" s="20"/>
      <c r="V87" s="20"/>
    </row>
    <row r="88" spans="1:22" s="79" customFormat="1" ht="25.5" x14ac:dyDescent="0.2">
      <c r="A88" s="76">
        <f t="shared" si="0"/>
        <v>61</v>
      </c>
      <c r="B88" s="68" t="s">
        <v>382</v>
      </c>
      <c r="C88" s="60"/>
      <c r="D88" s="60" t="s">
        <v>281</v>
      </c>
      <c r="E88" s="60" t="s">
        <v>381</v>
      </c>
      <c r="F88" s="142" t="s">
        <v>531</v>
      </c>
      <c r="G88" s="136" t="s">
        <v>537</v>
      </c>
      <c r="H88" s="131" t="s">
        <v>453</v>
      </c>
      <c r="I88" s="131" t="s">
        <v>471</v>
      </c>
      <c r="J88" s="164" t="s">
        <v>531</v>
      </c>
      <c r="K88" s="168" t="s">
        <v>537</v>
      </c>
      <c r="L88" s="20"/>
      <c r="M88" s="20"/>
      <c r="N88" s="20"/>
      <c r="O88" s="20"/>
      <c r="P88" s="20"/>
      <c r="Q88" s="20"/>
      <c r="R88" s="20"/>
      <c r="S88" s="20"/>
      <c r="T88" s="20"/>
      <c r="U88" s="20"/>
      <c r="V88" s="20"/>
    </row>
    <row r="89" spans="1:22" ht="216.75" x14ac:dyDescent="0.2">
      <c r="A89" s="76">
        <f t="shared" si="0"/>
        <v>62</v>
      </c>
      <c r="B89" s="68" t="s">
        <v>346</v>
      </c>
      <c r="C89" s="62"/>
      <c r="D89" s="62" t="s">
        <v>177</v>
      </c>
      <c r="E89" s="62" t="s">
        <v>316</v>
      </c>
      <c r="F89" s="142" t="s">
        <v>531</v>
      </c>
      <c r="G89" s="136" t="s">
        <v>537</v>
      </c>
      <c r="H89" s="131" t="s">
        <v>454</v>
      </c>
      <c r="I89" s="131" t="s">
        <v>471</v>
      </c>
      <c r="J89" s="164" t="s">
        <v>531</v>
      </c>
      <c r="K89" s="167" t="s">
        <v>537</v>
      </c>
      <c r="L89" s="20"/>
      <c r="M89" s="20"/>
      <c r="N89" s="20"/>
      <c r="O89" s="20"/>
      <c r="P89" s="20"/>
      <c r="Q89" s="20"/>
      <c r="R89" s="20"/>
      <c r="S89" s="20"/>
      <c r="T89" s="20"/>
      <c r="U89" s="20"/>
      <c r="V89" s="20"/>
    </row>
    <row r="90" spans="1:22" s="79" customFormat="1" ht="25.5" x14ac:dyDescent="0.2">
      <c r="A90" s="76">
        <f t="shared" si="0"/>
        <v>63</v>
      </c>
      <c r="B90" s="69" t="s">
        <v>282</v>
      </c>
      <c r="C90" s="62"/>
      <c r="D90" s="62" t="s">
        <v>283</v>
      </c>
      <c r="E90" s="60" t="s">
        <v>9</v>
      </c>
      <c r="F90" s="142" t="s">
        <v>531</v>
      </c>
      <c r="G90" s="136" t="s">
        <v>537</v>
      </c>
      <c r="H90" s="131" t="s">
        <v>455</v>
      </c>
      <c r="I90" s="131" t="s">
        <v>471</v>
      </c>
      <c r="J90" s="164" t="s">
        <v>531</v>
      </c>
      <c r="K90" s="168" t="s">
        <v>537</v>
      </c>
      <c r="L90" s="20"/>
      <c r="M90" s="20"/>
      <c r="N90" s="20"/>
      <c r="O90" s="20"/>
      <c r="P90" s="20"/>
      <c r="Q90" s="20"/>
      <c r="R90" s="20"/>
      <c r="S90" s="20"/>
      <c r="T90" s="20"/>
      <c r="U90" s="20"/>
      <c r="V90" s="20"/>
    </row>
    <row r="91" spans="1:22" ht="51" x14ac:dyDescent="0.2">
      <c r="A91" s="76">
        <f t="shared" si="0"/>
        <v>64</v>
      </c>
      <c r="B91" s="69" t="s">
        <v>173</v>
      </c>
      <c r="C91" s="62"/>
      <c r="D91" s="62" t="s">
        <v>178</v>
      </c>
      <c r="E91" s="108" t="s">
        <v>415</v>
      </c>
      <c r="F91" s="142" t="s">
        <v>543</v>
      </c>
      <c r="G91" s="136" t="s">
        <v>569</v>
      </c>
      <c r="H91" s="131" t="s">
        <v>456</v>
      </c>
      <c r="I91" s="131" t="s">
        <v>471</v>
      </c>
      <c r="J91" s="164" t="s">
        <v>543</v>
      </c>
      <c r="K91" s="167" t="s">
        <v>569</v>
      </c>
      <c r="L91" s="20"/>
      <c r="M91" s="20"/>
      <c r="N91" s="20"/>
      <c r="O91" s="20"/>
      <c r="P91" s="20"/>
      <c r="Q91" s="20"/>
      <c r="R91" s="20"/>
      <c r="S91" s="20"/>
      <c r="T91" s="20"/>
      <c r="U91" s="20"/>
      <c r="V91" s="20"/>
    </row>
    <row r="92" spans="1:22" ht="25.5" x14ac:dyDescent="0.2">
      <c r="A92" s="76">
        <f t="shared" si="0"/>
        <v>65</v>
      </c>
      <c r="B92" s="69" t="s">
        <v>174</v>
      </c>
      <c r="C92" s="62"/>
      <c r="D92" s="62" t="s">
        <v>179</v>
      </c>
      <c r="E92" s="91" t="s">
        <v>9</v>
      </c>
      <c r="F92" s="142" t="s">
        <v>531</v>
      </c>
      <c r="G92" s="136" t="s">
        <v>537</v>
      </c>
      <c r="H92" s="143" t="s">
        <v>471</v>
      </c>
      <c r="I92" s="131" t="s">
        <v>493</v>
      </c>
      <c r="J92" s="164" t="s">
        <v>531</v>
      </c>
      <c r="K92" s="168" t="s">
        <v>537</v>
      </c>
      <c r="L92" s="20"/>
      <c r="M92" s="20"/>
      <c r="N92" s="20"/>
      <c r="O92" s="20"/>
      <c r="P92" s="20"/>
      <c r="Q92" s="20"/>
      <c r="R92" s="20"/>
      <c r="S92" s="20"/>
      <c r="T92" s="20"/>
      <c r="U92" s="20"/>
      <c r="V92" s="20"/>
    </row>
    <row r="93" spans="1:22" ht="25.5" x14ac:dyDescent="0.2">
      <c r="A93" s="76">
        <f t="shared" si="0"/>
        <v>66</v>
      </c>
      <c r="B93" s="69" t="s">
        <v>180</v>
      </c>
      <c r="C93" s="62"/>
      <c r="D93" s="62" t="s">
        <v>181</v>
      </c>
      <c r="E93" s="60" t="s">
        <v>317</v>
      </c>
      <c r="F93" s="142" t="s">
        <v>531</v>
      </c>
      <c r="G93" s="136" t="s">
        <v>537</v>
      </c>
      <c r="H93" s="131" t="s">
        <v>457</v>
      </c>
      <c r="I93" s="131" t="s">
        <v>471</v>
      </c>
      <c r="J93" s="164" t="s">
        <v>531</v>
      </c>
      <c r="K93" s="167" t="s">
        <v>537</v>
      </c>
      <c r="L93" s="20"/>
      <c r="M93" s="20"/>
      <c r="N93" s="20"/>
      <c r="O93" s="20"/>
      <c r="P93" s="20"/>
      <c r="Q93" s="20"/>
      <c r="R93" s="20"/>
      <c r="S93" s="20"/>
      <c r="T93" s="20"/>
      <c r="U93" s="20"/>
      <c r="V93" s="20"/>
    </row>
    <row r="94" spans="1:22" s="89" customFormat="1" x14ac:dyDescent="0.2">
      <c r="A94" s="76"/>
      <c r="B94" s="78"/>
      <c r="C94" s="60"/>
      <c r="D94" s="60"/>
      <c r="E94" s="60"/>
      <c r="F94" s="142"/>
      <c r="G94" s="136"/>
      <c r="H94" s="131"/>
      <c r="I94" s="131"/>
      <c r="J94" s="164"/>
      <c r="K94" s="168"/>
      <c r="L94" s="20"/>
      <c r="M94" s="20"/>
      <c r="N94" s="20"/>
      <c r="O94" s="20"/>
      <c r="P94" s="20"/>
      <c r="Q94" s="20"/>
      <c r="R94" s="20"/>
      <c r="S94" s="20"/>
      <c r="T94" s="20"/>
      <c r="U94" s="20"/>
      <c r="V94" s="20"/>
    </row>
    <row r="95" spans="1:22" x14ac:dyDescent="0.2">
      <c r="A95" s="76"/>
      <c r="B95" s="125" t="s">
        <v>182</v>
      </c>
      <c r="C95" s="62"/>
      <c r="D95" s="62"/>
      <c r="E95" s="62"/>
      <c r="F95" s="142"/>
      <c r="G95" s="136"/>
      <c r="H95" s="131"/>
      <c r="I95" s="131"/>
      <c r="J95" s="164"/>
      <c r="K95" s="167"/>
      <c r="L95" s="38"/>
      <c r="M95" s="20"/>
      <c r="N95" s="20"/>
      <c r="O95" s="20"/>
      <c r="P95" s="20"/>
      <c r="Q95" s="20"/>
      <c r="R95" s="20"/>
      <c r="S95" s="20"/>
      <c r="T95" s="20"/>
      <c r="U95" s="20"/>
      <c r="V95" s="20"/>
    </row>
    <row r="96" spans="1:22" ht="178.5" x14ac:dyDescent="0.2">
      <c r="A96" s="76">
        <f>A93+1</f>
        <v>67</v>
      </c>
      <c r="B96" s="69" t="s">
        <v>183</v>
      </c>
      <c r="C96" s="62"/>
      <c r="D96" s="62" t="s">
        <v>185</v>
      </c>
      <c r="E96" s="60" t="s">
        <v>416</v>
      </c>
      <c r="F96" s="142" t="s">
        <v>531</v>
      </c>
      <c r="G96" s="136" t="s">
        <v>537</v>
      </c>
      <c r="H96" s="131" t="s">
        <v>525</v>
      </c>
      <c r="I96" s="131" t="s">
        <v>471</v>
      </c>
      <c r="J96" s="164" t="s">
        <v>531</v>
      </c>
      <c r="K96" s="168" t="s">
        <v>537</v>
      </c>
      <c r="L96" s="38"/>
      <c r="M96" s="20"/>
      <c r="N96" s="20"/>
      <c r="O96" s="20"/>
      <c r="P96" s="20"/>
      <c r="Q96" s="20"/>
      <c r="R96" s="20"/>
      <c r="S96" s="20"/>
      <c r="T96" s="20"/>
      <c r="U96" s="20"/>
      <c r="V96" s="20"/>
    </row>
    <row r="97" spans="1:22" ht="63.75" x14ac:dyDescent="0.2">
      <c r="A97" s="76">
        <f t="shared" si="0"/>
        <v>68</v>
      </c>
      <c r="B97" s="69" t="s">
        <v>184</v>
      </c>
      <c r="C97" s="62"/>
      <c r="D97" s="62" t="s">
        <v>186</v>
      </c>
      <c r="E97" s="60" t="s">
        <v>417</v>
      </c>
      <c r="F97" s="142" t="s">
        <v>531</v>
      </c>
      <c r="G97" s="136" t="s">
        <v>531</v>
      </c>
      <c r="H97" s="143" t="s">
        <v>471</v>
      </c>
      <c r="I97" s="131" t="s">
        <v>471</v>
      </c>
      <c r="J97" s="164" t="s">
        <v>531</v>
      </c>
      <c r="K97" s="167" t="s">
        <v>531</v>
      </c>
      <c r="L97" s="38"/>
      <c r="M97" s="20"/>
      <c r="N97" s="20"/>
      <c r="O97" s="20"/>
      <c r="P97" s="20"/>
      <c r="Q97" s="20"/>
      <c r="R97" s="20"/>
      <c r="S97" s="20"/>
      <c r="T97" s="20"/>
      <c r="U97" s="20"/>
      <c r="V97" s="20"/>
    </row>
    <row r="98" spans="1:22" s="58" customFormat="1" ht="89.25" x14ac:dyDescent="0.2">
      <c r="A98" s="76">
        <f t="shared" si="0"/>
        <v>69</v>
      </c>
      <c r="B98" s="68" t="s">
        <v>386</v>
      </c>
      <c r="C98" s="62"/>
      <c r="D98" s="60" t="s">
        <v>385</v>
      </c>
      <c r="E98" s="91" t="s">
        <v>384</v>
      </c>
      <c r="F98" s="142" t="s">
        <v>531</v>
      </c>
      <c r="G98" s="136" t="s">
        <v>537</v>
      </c>
      <c r="H98" s="131" t="s">
        <v>458</v>
      </c>
      <c r="I98" s="131" t="s">
        <v>471</v>
      </c>
      <c r="J98" s="164" t="s">
        <v>531</v>
      </c>
      <c r="K98" s="168" t="s">
        <v>537</v>
      </c>
      <c r="L98" s="38"/>
      <c r="M98" s="20"/>
      <c r="N98" s="20"/>
      <c r="O98" s="20"/>
      <c r="P98" s="20"/>
      <c r="Q98" s="20"/>
      <c r="R98" s="20"/>
      <c r="S98" s="20"/>
      <c r="T98" s="20"/>
      <c r="U98" s="20"/>
      <c r="V98" s="20"/>
    </row>
    <row r="99" spans="1:22" s="75" customFormat="1" ht="76.5" x14ac:dyDescent="0.2">
      <c r="A99" s="76">
        <f t="shared" si="0"/>
        <v>70</v>
      </c>
      <c r="B99" s="69" t="s">
        <v>238</v>
      </c>
      <c r="C99" s="62"/>
      <c r="D99" s="60" t="s">
        <v>285</v>
      </c>
      <c r="E99" s="91" t="s">
        <v>9</v>
      </c>
      <c r="F99" s="142" t="s">
        <v>531</v>
      </c>
      <c r="G99" s="136" t="s">
        <v>537</v>
      </c>
      <c r="H99" s="131" t="s">
        <v>459</v>
      </c>
      <c r="I99" s="131" t="s">
        <v>471</v>
      </c>
      <c r="J99" s="164" t="s">
        <v>531</v>
      </c>
      <c r="K99" s="167" t="s">
        <v>537</v>
      </c>
      <c r="L99" s="38"/>
      <c r="M99" s="20"/>
      <c r="N99" s="20"/>
      <c r="O99" s="20"/>
      <c r="P99" s="20"/>
      <c r="Q99" s="20"/>
      <c r="R99" s="20"/>
      <c r="S99" s="20"/>
      <c r="T99" s="20"/>
      <c r="U99" s="20"/>
      <c r="V99" s="20"/>
    </row>
    <row r="100" spans="1:22" s="75" customFormat="1" x14ac:dyDescent="0.2">
      <c r="A100" s="64"/>
      <c r="B100" s="69"/>
      <c r="C100" s="62"/>
      <c r="D100" s="62"/>
      <c r="E100" s="62"/>
      <c r="F100" s="142"/>
      <c r="G100" s="136"/>
      <c r="H100" s="131"/>
      <c r="I100" s="131"/>
      <c r="J100" s="164"/>
      <c r="K100" s="168"/>
      <c r="L100" s="38"/>
      <c r="M100" s="20"/>
      <c r="N100" s="20"/>
      <c r="O100" s="20"/>
      <c r="P100" s="20"/>
      <c r="Q100" s="20"/>
      <c r="R100" s="20"/>
      <c r="S100" s="20"/>
      <c r="T100" s="20"/>
      <c r="U100" s="20"/>
      <c r="V100" s="20"/>
    </row>
    <row r="101" spans="1:22" s="58" customFormat="1" ht="25.5" x14ac:dyDescent="0.2">
      <c r="A101" s="76"/>
      <c r="B101" s="125" t="s">
        <v>196</v>
      </c>
      <c r="C101" s="62"/>
      <c r="D101" s="62"/>
      <c r="E101" s="62"/>
      <c r="F101" s="142"/>
      <c r="G101" s="136"/>
      <c r="H101" s="131"/>
      <c r="I101" s="131"/>
      <c r="J101" s="164"/>
      <c r="K101" s="167"/>
      <c r="L101" s="38"/>
      <c r="M101" s="20"/>
      <c r="N101" s="20"/>
      <c r="O101" s="20"/>
      <c r="P101" s="20"/>
      <c r="Q101" s="20"/>
      <c r="R101" s="20"/>
      <c r="S101" s="20"/>
      <c r="T101" s="20"/>
      <c r="U101" s="20"/>
      <c r="V101" s="20"/>
    </row>
    <row r="102" spans="1:22" ht="38.25" x14ac:dyDescent="0.2">
      <c r="A102" s="76">
        <f>A99+1</f>
        <v>71</v>
      </c>
      <c r="B102" s="69" t="s">
        <v>201</v>
      </c>
      <c r="C102" s="62"/>
      <c r="D102" s="62" t="s">
        <v>240</v>
      </c>
      <c r="E102" s="60" t="s">
        <v>9</v>
      </c>
      <c r="F102" s="142" t="s">
        <v>531</v>
      </c>
      <c r="G102" s="136" t="s">
        <v>537</v>
      </c>
      <c r="H102" s="133" t="s">
        <v>526</v>
      </c>
      <c r="I102" s="131" t="s">
        <v>471</v>
      </c>
      <c r="J102" s="164" t="s">
        <v>531</v>
      </c>
      <c r="K102" s="168" t="s">
        <v>537</v>
      </c>
      <c r="L102" s="38"/>
      <c r="M102" s="20"/>
      <c r="N102" s="20"/>
      <c r="O102" s="20"/>
      <c r="P102" s="20"/>
      <c r="Q102" s="20"/>
      <c r="R102" s="20"/>
      <c r="S102" s="20"/>
      <c r="T102" s="20"/>
      <c r="U102" s="20"/>
      <c r="V102" s="20"/>
    </row>
    <row r="103" spans="1:22" s="75" customFormat="1" x14ac:dyDescent="0.2">
      <c r="A103" s="76">
        <f>A102+1</f>
        <v>72</v>
      </c>
      <c r="B103" s="69" t="s">
        <v>239</v>
      </c>
      <c r="C103" s="62"/>
      <c r="D103" s="60" t="s">
        <v>286</v>
      </c>
      <c r="E103" s="108" t="s">
        <v>9</v>
      </c>
      <c r="F103" s="142" t="s">
        <v>531</v>
      </c>
      <c r="G103" s="136" t="s">
        <v>537</v>
      </c>
      <c r="H103" s="143" t="s">
        <v>9</v>
      </c>
      <c r="I103" s="131" t="s">
        <v>471</v>
      </c>
      <c r="J103" s="164" t="s">
        <v>531</v>
      </c>
      <c r="K103" s="167" t="s">
        <v>537</v>
      </c>
      <c r="L103" s="38"/>
      <c r="M103" s="20"/>
      <c r="N103" s="20"/>
      <c r="O103" s="20"/>
      <c r="P103" s="20"/>
      <c r="Q103" s="20"/>
      <c r="R103" s="20"/>
      <c r="S103" s="20"/>
      <c r="T103" s="20"/>
      <c r="U103" s="20"/>
      <c r="V103" s="20"/>
    </row>
    <row r="104" spans="1:22" s="75" customFormat="1" x14ac:dyDescent="0.2">
      <c r="A104" s="76">
        <f>A103+1</f>
        <v>73</v>
      </c>
      <c r="B104" s="69" t="s">
        <v>241</v>
      </c>
      <c r="C104" s="62"/>
      <c r="D104" s="60" t="s">
        <v>196</v>
      </c>
      <c r="E104" s="60" t="s">
        <v>318</v>
      </c>
      <c r="F104" s="142" t="s">
        <v>531</v>
      </c>
      <c r="G104" s="136" t="s">
        <v>537</v>
      </c>
      <c r="H104" s="143" t="s">
        <v>471</v>
      </c>
      <c r="I104" s="131" t="s">
        <v>471</v>
      </c>
      <c r="J104" s="164" t="s">
        <v>531</v>
      </c>
      <c r="K104" s="168" t="s">
        <v>537</v>
      </c>
      <c r="L104" s="38"/>
      <c r="M104" s="20"/>
      <c r="N104" s="20"/>
      <c r="O104" s="20"/>
      <c r="P104" s="20"/>
      <c r="Q104" s="20"/>
      <c r="R104" s="20"/>
      <c r="S104" s="20"/>
      <c r="T104" s="20"/>
      <c r="U104" s="20"/>
      <c r="V104" s="20"/>
    </row>
    <row r="105" spans="1:22" s="75" customFormat="1" x14ac:dyDescent="0.2">
      <c r="A105" s="76">
        <f>A104+1</f>
        <v>74</v>
      </c>
      <c r="B105" s="103" t="s">
        <v>341</v>
      </c>
      <c r="C105" s="60"/>
      <c r="D105" s="60" t="s">
        <v>342</v>
      </c>
      <c r="E105" s="60" t="s">
        <v>387</v>
      </c>
      <c r="F105" s="142" t="s">
        <v>531</v>
      </c>
      <c r="G105" s="136" t="s">
        <v>537</v>
      </c>
      <c r="H105" s="143" t="s">
        <v>471</v>
      </c>
      <c r="I105" s="131" t="s">
        <v>471</v>
      </c>
      <c r="J105" s="164" t="s">
        <v>531</v>
      </c>
      <c r="K105" s="167" t="s">
        <v>537</v>
      </c>
      <c r="L105" s="38"/>
      <c r="M105" s="20"/>
      <c r="N105" s="20"/>
      <c r="O105" s="20"/>
      <c r="P105" s="20"/>
      <c r="Q105" s="20"/>
      <c r="R105" s="20"/>
      <c r="S105" s="20"/>
      <c r="T105" s="20"/>
      <c r="U105" s="20"/>
      <c r="V105" s="20"/>
    </row>
    <row r="106" spans="1:22" s="75" customFormat="1" x14ac:dyDescent="0.2">
      <c r="A106" s="64"/>
      <c r="B106" s="69"/>
      <c r="C106" s="62"/>
      <c r="D106" s="62"/>
      <c r="E106" s="62"/>
      <c r="F106" s="142"/>
      <c r="G106" s="136"/>
      <c r="H106" s="131"/>
      <c r="I106" s="131"/>
      <c r="J106" s="164"/>
      <c r="K106" s="168"/>
      <c r="L106" s="38"/>
      <c r="M106" s="20"/>
      <c r="N106" s="20"/>
      <c r="O106" s="20"/>
      <c r="P106" s="20"/>
      <c r="Q106" s="20"/>
      <c r="R106" s="20"/>
      <c r="S106" s="20"/>
      <c r="T106" s="20"/>
      <c r="U106" s="20"/>
      <c r="V106" s="20"/>
    </row>
    <row r="107" spans="1:22" x14ac:dyDescent="0.2">
      <c r="A107" s="76"/>
      <c r="B107" s="125" t="s">
        <v>187</v>
      </c>
      <c r="C107" s="62"/>
      <c r="D107" s="62"/>
      <c r="E107" s="62"/>
      <c r="F107" s="142"/>
      <c r="G107" s="136"/>
      <c r="H107" s="131"/>
      <c r="I107" s="131"/>
      <c r="J107" s="164"/>
      <c r="K107" s="167"/>
      <c r="L107" s="38"/>
      <c r="M107" s="20"/>
      <c r="N107" s="20"/>
      <c r="O107" s="20"/>
      <c r="P107" s="20"/>
      <c r="Q107" s="20"/>
      <c r="R107" s="20"/>
      <c r="S107" s="20"/>
      <c r="T107" s="20"/>
      <c r="U107" s="20"/>
      <c r="V107" s="20"/>
    </row>
    <row r="108" spans="1:22" ht="25.5" x14ac:dyDescent="0.2">
      <c r="A108" s="76">
        <f>A105+1</f>
        <v>75</v>
      </c>
      <c r="B108" s="69" t="s">
        <v>188</v>
      </c>
      <c r="C108" s="62"/>
      <c r="D108" s="62" t="s">
        <v>189</v>
      </c>
      <c r="E108" s="60" t="s">
        <v>319</v>
      </c>
      <c r="F108" s="142" t="s">
        <v>531</v>
      </c>
      <c r="G108" s="136" t="s">
        <v>537</v>
      </c>
      <c r="H108" s="131" t="s">
        <v>460</v>
      </c>
      <c r="I108" s="131" t="s">
        <v>471</v>
      </c>
      <c r="J108" s="164" t="s">
        <v>531</v>
      </c>
      <c r="K108" s="168" t="s">
        <v>537</v>
      </c>
      <c r="L108" s="38"/>
      <c r="M108" s="20"/>
      <c r="N108" s="20"/>
      <c r="O108" s="20"/>
      <c r="P108" s="20"/>
      <c r="Q108" s="20"/>
      <c r="R108" s="20"/>
      <c r="S108" s="20"/>
      <c r="T108" s="20"/>
      <c r="U108" s="20"/>
      <c r="V108" s="20"/>
    </row>
    <row r="109" spans="1:22" ht="38.25" x14ac:dyDescent="0.2">
      <c r="A109" s="76">
        <f t="shared" si="0"/>
        <v>76</v>
      </c>
      <c r="B109" s="67" t="s">
        <v>190</v>
      </c>
      <c r="C109" s="62"/>
      <c r="D109" s="62" t="s">
        <v>210</v>
      </c>
      <c r="E109" s="99" t="s">
        <v>320</v>
      </c>
      <c r="F109" s="142" t="s">
        <v>531</v>
      </c>
      <c r="G109" s="136" t="s">
        <v>537</v>
      </c>
      <c r="H109" s="131" t="s">
        <v>461</v>
      </c>
      <c r="I109" s="131" t="s">
        <v>471</v>
      </c>
      <c r="J109" s="164" t="s">
        <v>531</v>
      </c>
      <c r="K109" s="167" t="s">
        <v>537</v>
      </c>
      <c r="L109" s="39"/>
    </row>
    <row r="110" spans="1:22" x14ac:dyDescent="0.2">
      <c r="A110" s="76">
        <f t="shared" si="0"/>
        <v>77</v>
      </c>
      <c r="B110" s="67" t="s">
        <v>191</v>
      </c>
      <c r="C110" s="62"/>
      <c r="D110" s="62" t="s">
        <v>192</v>
      </c>
      <c r="E110" s="91" t="s">
        <v>9</v>
      </c>
      <c r="F110" s="142" t="s">
        <v>531</v>
      </c>
      <c r="G110" s="136" t="s">
        <v>537</v>
      </c>
      <c r="H110" s="143" t="s">
        <v>471</v>
      </c>
      <c r="I110" s="131" t="s">
        <v>471</v>
      </c>
      <c r="J110" s="164" t="s">
        <v>531</v>
      </c>
      <c r="K110" s="168" t="s">
        <v>537</v>
      </c>
      <c r="L110" s="39"/>
    </row>
    <row r="111" spans="1:22" s="75" customFormat="1" ht="25.5" x14ac:dyDescent="0.2">
      <c r="A111" s="76">
        <f t="shared" si="0"/>
        <v>78</v>
      </c>
      <c r="B111" s="70" t="s">
        <v>288</v>
      </c>
      <c r="C111" s="62"/>
      <c r="D111" s="60" t="s">
        <v>287</v>
      </c>
      <c r="E111" s="99" t="s">
        <v>9</v>
      </c>
      <c r="F111" s="142" t="s">
        <v>531</v>
      </c>
      <c r="G111" s="136" t="s">
        <v>537</v>
      </c>
      <c r="H111" s="143" t="s">
        <v>471</v>
      </c>
      <c r="I111" s="131" t="s">
        <v>471</v>
      </c>
      <c r="J111" s="164" t="s">
        <v>531</v>
      </c>
      <c r="K111" s="167" t="s">
        <v>537</v>
      </c>
      <c r="L111" s="39"/>
    </row>
    <row r="112" spans="1:22" s="75" customFormat="1" x14ac:dyDescent="0.2">
      <c r="A112" s="76">
        <f t="shared" si="0"/>
        <v>79</v>
      </c>
      <c r="B112" s="67" t="s">
        <v>246</v>
      </c>
      <c r="C112" s="62"/>
      <c r="D112" s="60" t="s">
        <v>300</v>
      </c>
      <c r="E112" s="99" t="s">
        <v>9</v>
      </c>
      <c r="F112" s="142" t="s">
        <v>531</v>
      </c>
      <c r="G112" s="136" t="s">
        <v>537</v>
      </c>
      <c r="H112" s="146" t="s">
        <v>462</v>
      </c>
      <c r="I112" s="131" t="s">
        <v>471</v>
      </c>
      <c r="J112" s="164" t="s">
        <v>531</v>
      </c>
      <c r="K112" s="168" t="s">
        <v>537</v>
      </c>
      <c r="L112" s="39"/>
    </row>
    <row r="113" spans="1:12" s="75" customFormat="1" ht="76.5" x14ac:dyDescent="0.2">
      <c r="A113" s="76">
        <f t="shared" si="0"/>
        <v>80</v>
      </c>
      <c r="B113" s="70" t="s">
        <v>250</v>
      </c>
      <c r="C113" s="60"/>
      <c r="D113" s="60" t="s">
        <v>289</v>
      </c>
      <c r="E113" s="99" t="s">
        <v>388</v>
      </c>
      <c r="F113" s="142" t="s">
        <v>531</v>
      </c>
      <c r="G113" s="136" t="s">
        <v>537</v>
      </c>
      <c r="H113" s="131" t="s">
        <v>463</v>
      </c>
      <c r="I113" s="131" t="s">
        <v>471</v>
      </c>
      <c r="J113" s="164" t="s">
        <v>531</v>
      </c>
      <c r="K113" s="167" t="s">
        <v>537</v>
      </c>
      <c r="L113" s="39"/>
    </row>
    <row r="114" spans="1:12" s="114" customFormat="1" ht="89.25" x14ac:dyDescent="0.2">
      <c r="A114" s="116">
        <f t="shared" si="0"/>
        <v>81</v>
      </c>
      <c r="B114" s="117" t="s">
        <v>160</v>
      </c>
      <c r="C114" s="115"/>
      <c r="D114" s="115"/>
      <c r="E114" s="118"/>
      <c r="F114" s="142" t="s">
        <v>544</v>
      </c>
      <c r="G114" s="136" t="s">
        <v>544</v>
      </c>
      <c r="H114" s="131"/>
      <c r="I114" s="131"/>
      <c r="J114" s="164" t="s">
        <v>544</v>
      </c>
      <c r="K114" s="168" t="s">
        <v>544</v>
      </c>
      <c r="L114" s="39"/>
    </row>
    <row r="115" spans="1:12" s="75" customFormat="1" x14ac:dyDescent="0.2">
      <c r="A115" s="64"/>
      <c r="B115" s="62"/>
      <c r="C115" s="62"/>
      <c r="D115" s="62"/>
      <c r="E115" s="64"/>
      <c r="F115" s="142"/>
      <c r="G115" s="136"/>
      <c r="H115" s="131"/>
      <c r="I115" s="131"/>
      <c r="J115" s="164"/>
      <c r="K115" s="167"/>
      <c r="L115" s="39"/>
    </row>
    <row r="116" spans="1:12" ht="25.5" x14ac:dyDescent="0.2">
      <c r="A116" s="76"/>
      <c r="B116" s="122" t="s">
        <v>193</v>
      </c>
      <c r="C116" s="62"/>
      <c r="D116" s="62"/>
      <c r="E116" s="64"/>
      <c r="F116" s="142"/>
      <c r="G116" s="136"/>
      <c r="H116" s="131"/>
      <c r="I116" s="131"/>
      <c r="J116" s="164"/>
      <c r="K116" s="168"/>
      <c r="L116" s="39"/>
    </row>
    <row r="117" spans="1:12" ht="25.5" x14ac:dyDescent="0.2">
      <c r="A117" s="76">
        <v>82</v>
      </c>
      <c r="B117" s="67" t="s">
        <v>188</v>
      </c>
      <c r="C117" s="62"/>
      <c r="D117" s="62" t="s">
        <v>199</v>
      </c>
      <c r="E117" s="60" t="s">
        <v>389</v>
      </c>
      <c r="F117" s="142" t="s">
        <v>531</v>
      </c>
      <c r="G117" s="136" t="s">
        <v>537</v>
      </c>
      <c r="H117" s="131" t="s">
        <v>460</v>
      </c>
      <c r="I117" s="131" t="s">
        <v>471</v>
      </c>
      <c r="J117" s="164" t="s">
        <v>531</v>
      </c>
      <c r="K117" s="167" t="s">
        <v>537</v>
      </c>
      <c r="L117" s="39"/>
    </row>
    <row r="118" spans="1:12" ht="38.25" x14ac:dyDescent="0.2">
      <c r="A118" s="76">
        <f t="shared" si="0"/>
        <v>83</v>
      </c>
      <c r="B118" s="67" t="s">
        <v>190</v>
      </c>
      <c r="C118" s="62"/>
      <c r="D118" s="62" t="s">
        <v>200</v>
      </c>
      <c r="E118" s="99" t="s">
        <v>390</v>
      </c>
      <c r="F118" s="142" t="s">
        <v>531</v>
      </c>
      <c r="G118" s="136" t="s">
        <v>537</v>
      </c>
      <c r="H118" s="131" t="s">
        <v>461</v>
      </c>
      <c r="I118" s="131" t="s">
        <v>471</v>
      </c>
      <c r="J118" s="164" t="s">
        <v>531</v>
      </c>
      <c r="K118" s="168" t="s">
        <v>537</v>
      </c>
      <c r="L118" s="39"/>
    </row>
    <row r="119" spans="1:12" x14ac:dyDescent="0.2">
      <c r="A119" s="76">
        <f t="shared" si="0"/>
        <v>84</v>
      </c>
      <c r="B119" s="67" t="s">
        <v>191</v>
      </c>
      <c r="C119" s="62"/>
      <c r="D119" s="62" t="s">
        <v>192</v>
      </c>
      <c r="E119" s="99" t="s">
        <v>390</v>
      </c>
      <c r="F119" s="142" t="s">
        <v>531</v>
      </c>
      <c r="G119" s="136" t="s">
        <v>537</v>
      </c>
      <c r="H119" s="131" t="s">
        <v>430</v>
      </c>
      <c r="I119" s="131" t="s">
        <v>471</v>
      </c>
      <c r="J119" s="164" t="s">
        <v>531</v>
      </c>
      <c r="K119" s="167" t="s">
        <v>537</v>
      </c>
      <c r="L119" s="39"/>
    </row>
    <row r="120" spans="1:12" ht="63.75" x14ac:dyDescent="0.2">
      <c r="A120" s="76">
        <f t="shared" si="0"/>
        <v>85</v>
      </c>
      <c r="B120" s="67" t="s">
        <v>194</v>
      </c>
      <c r="C120" s="62"/>
      <c r="D120" s="62" t="s">
        <v>198</v>
      </c>
      <c r="E120" s="99" t="s">
        <v>391</v>
      </c>
      <c r="F120" s="142" t="s">
        <v>531</v>
      </c>
      <c r="G120" s="136" t="s">
        <v>537</v>
      </c>
      <c r="H120" s="131" t="s">
        <v>464</v>
      </c>
      <c r="I120" s="131" t="s">
        <v>471</v>
      </c>
      <c r="J120" s="164" t="s">
        <v>531</v>
      </c>
      <c r="K120" s="168" t="s">
        <v>537</v>
      </c>
      <c r="L120" s="39"/>
    </row>
    <row r="121" spans="1:12" ht="127.5" x14ac:dyDescent="0.2">
      <c r="A121" s="76">
        <f t="shared" si="0"/>
        <v>86</v>
      </c>
      <c r="B121" s="67" t="s">
        <v>195</v>
      </c>
      <c r="C121" s="62"/>
      <c r="D121" s="62" t="s">
        <v>197</v>
      </c>
      <c r="E121" s="99" t="s">
        <v>321</v>
      </c>
      <c r="F121" s="142" t="s">
        <v>545</v>
      </c>
      <c r="G121" s="136" t="s">
        <v>545</v>
      </c>
      <c r="H121" s="131" t="s">
        <v>465</v>
      </c>
      <c r="I121" s="131" t="s">
        <v>471</v>
      </c>
      <c r="J121" s="164" t="s">
        <v>545</v>
      </c>
      <c r="K121" s="167" t="s">
        <v>545</v>
      </c>
    </row>
    <row r="122" spans="1:12" s="75" customFormat="1" x14ac:dyDescent="0.2">
      <c r="A122" s="76">
        <f t="shared" si="0"/>
        <v>87</v>
      </c>
      <c r="B122" s="90" t="s">
        <v>324</v>
      </c>
      <c r="C122" s="60"/>
      <c r="D122" s="60" t="s">
        <v>325</v>
      </c>
      <c r="E122" s="99" t="s">
        <v>326</v>
      </c>
      <c r="F122" s="142" t="s">
        <v>546</v>
      </c>
      <c r="G122" s="136" t="s">
        <v>546</v>
      </c>
      <c r="H122" s="143" t="s">
        <v>471</v>
      </c>
      <c r="I122" s="131"/>
      <c r="J122" s="164" t="s">
        <v>546</v>
      </c>
      <c r="K122" s="168" t="s">
        <v>546</v>
      </c>
    </row>
    <row r="123" spans="1:12" s="75" customFormat="1" ht="63.75" x14ac:dyDescent="0.2">
      <c r="A123" s="64"/>
      <c r="B123" s="143" t="s">
        <v>580</v>
      </c>
      <c r="C123" s="62"/>
      <c r="D123" s="62"/>
      <c r="E123" s="64"/>
      <c r="F123" s="142" t="s">
        <v>547</v>
      </c>
      <c r="G123" s="136" t="s">
        <v>547</v>
      </c>
      <c r="H123" s="131"/>
      <c r="I123" s="131"/>
      <c r="J123" s="165" t="s">
        <v>584</v>
      </c>
      <c r="K123" s="171" t="s">
        <v>584</v>
      </c>
    </row>
    <row r="124" spans="1:12" s="75" customFormat="1" x14ac:dyDescent="0.2">
      <c r="A124" s="76"/>
      <c r="B124" s="122" t="s">
        <v>251</v>
      </c>
      <c r="C124" s="60"/>
      <c r="D124" s="60"/>
      <c r="E124" s="76"/>
      <c r="F124" s="142"/>
      <c r="G124" s="136"/>
      <c r="H124" s="131"/>
      <c r="I124" s="131"/>
      <c r="J124" s="164"/>
      <c r="K124" s="168"/>
    </row>
    <row r="125" spans="1:12" s="75" customFormat="1" ht="76.5" x14ac:dyDescent="0.2">
      <c r="A125" s="64">
        <f>A122+1</f>
        <v>88</v>
      </c>
      <c r="B125" s="67" t="s">
        <v>243</v>
      </c>
      <c r="C125" s="62"/>
      <c r="D125" s="60" t="s">
        <v>291</v>
      </c>
      <c r="E125" s="99" t="s">
        <v>322</v>
      </c>
      <c r="F125" s="142" t="s">
        <v>531</v>
      </c>
      <c r="G125" s="136" t="s">
        <v>537</v>
      </c>
      <c r="H125" s="143" t="s">
        <v>471</v>
      </c>
      <c r="I125" s="131" t="s">
        <v>494</v>
      </c>
      <c r="J125" s="164" t="s">
        <v>531</v>
      </c>
      <c r="K125" s="167" t="s">
        <v>537</v>
      </c>
    </row>
    <row r="126" spans="1:12" s="75" customFormat="1" ht="25.5" x14ac:dyDescent="0.2">
      <c r="A126" s="64">
        <f>A125+1</f>
        <v>89</v>
      </c>
      <c r="B126" s="67" t="s">
        <v>244</v>
      </c>
      <c r="C126" s="62"/>
      <c r="D126" s="60" t="s">
        <v>290</v>
      </c>
      <c r="E126" s="99" t="s">
        <v>392</v>
      </c>
      <c r="F126" s="142" t="s">
        <v>537</v>
      </c>
      <c r="G126" s="136" t="s">
        <v>537</v>
      </c>
      <c r="H126" s="146" t="s">
        <v>462</v>
      </c>
      <c r="I126" s="131" t="s">
        <v>495</v>
      </c>
      <c r="J126" s="164" t="s">
        <v>537</v>
      </c>
      <c r="K126" s="168" t="s">
        <v>537</v>
      </c>
    </row>
    <row r="127" spans="1:12" ht="38.25" x14ac:dyDescent="0.2">
      <c r="A127" s="64">
        <f>A126+1</f>
        <v>90</v>
      </c>
      <c r="B127" s="70" t="s">
        <v>252</v>
      </c>
      <c r="C127" s="62"/>
      <c r="D127" s="60" t="s">
        <v>166</v>
      </c>
      <c r="E127" s="99" t="s">
        <v>9</v>
      </c>
      <c r="F127" s="142" t="s">
        <v>531</v>
      </c>
      <c r="G127" s="136" t="s">
        <v>531</v>
      </c>
      <c r="H127" s="146" t="s">
        <v>462</v>
      </c>
      <c r="I127" s="131" t="s">
        <v>496</v>
      </c>
      <c r="J127" s="164" t="s">
        <v>531</v>
      </c>
      <c r="K127" s="167" t="s">
        <v>531</v>
      </c>
    </row>
    <row r="128" spans="1:12" s="75" customFormat="1" ht="89.25" x14ac:dyDescent="0.2">
      <c r="A128" s="64">
        <f>A127+1</f>
        <v>91</v>
      </c>
      <c r="B128" s="90" t="s">
        <v>330</v>
      </c>
      <c r="C128" s="60"/>
      <c r="D128" s="60" t="s">
        <v>331</v>
      </c>
      <c r="E128" s="99" t="s">
        <v>332</v>
      </c>
      <c r="F128" s="142" t="s">
        <v>425</v>
      </c>
      <c r="G128" s="136" t="s">
        <v>425</v>
      </c>
      <c r="H128" s="133" t="s">
        <v>527</v>
      </c>
      <c r="I128" s="131" t="s">
        <v>471</v>
      </c>
      <c r="J128" s="164" t="s">
        <v>425</v>
      </c>
      <c r="K128" s="168" t="s">
        <v>425</v>
      </c>
    </row>
    <row r="129" spans="1:11" s="98" customFormat="1" ht="76.5" x14ac:dyDescent="0.2">
      <c r="A129" s="64">
        <f t="shared" ref="A129:A130" si="1">A128+1</f>
        <v>92</v>
      </c>
      <c r="B129" s="90" t="s">
        <v>333</v>
      </c>
      <c r="C129" s="60"/>
      <c r="D129" s="60" t="s">
        <v>334</v>
      </c>
      <c r="E129" s="99" t="s">
        <v>335</v>
      </c>
      <c r="F129" s="142" t="s">
        <v>531</v>
      </c>
      <c r="G129" s="136" t="s">
        <v>537</v>
      </c>
      <c r="H129" s="143" t="s">
        <v>471</v>
      </c>
      <c r="I129" s="131" t="s">
        <v>497</v>
      </c>
      <c r="J129" s="164" t="s">
        <v>531</v>
      </c>
      <c r="K129" s="167" t="s">
        <v>537</v>
      </c>
    </row>
    <row r="130" spans="1:11" s="100" customFormat="1" ht="51" x14ac:dyDescent="0.2">
      <c r="A130" s="64">
        <f t="shared" si="1"/>
        <v>93</v>
      </c>
      <c r="B130" s="90" t="s">
        <v>338</v>
      </c>
      <c r="C130" s="62"/>
      <c r="D130" s="62" t="s">
        <v>339</v>
      </c>
      <c r="E130" s="99" t="s">
        <v>343</v>
      </c>
      <c r="F130" s="142" t="s">
        <v>531</v>
      </c>
      <c r="G130" s="136" t="s">
        <v>537</v>
      </c>
      <c r="H130" s="143" t="s">
        <v>471</v>
      </c>
      <c r="I130" s="131" t="s">
        <v>471</v>
      </c>
      <c r="J130" s="164" t="s">
        <v>531</v>
      </c>
      <c r="K130" s="168" t="s">
        <v>537</v>
      </c>
    </row>
    <row r="131" spans="1:11" s="110" customFormat="1" ht="140.25" x14ac:dyDescent="0.2">
      <c r="A131" s="112">
        <v>92</v>
      </c>
      <c r="B131" s="108" t="s">
        <v>420</v>
      </c>
      <c r="C131" s="108"/>
      <c r="D131" s="108" t="s">
        <v>421</v>
      </c>
      <c r="E131" s="111" t="s">
        <v>508</v>
      </c>
      <c r="F131" s="142" t="s">
        <v>548</v>
      </c>
      <c r="G131" s="136" t="s">
        <v>537</v>
      </c>
      <c r="H131" s="143" t="s">
        <v>471</v>
      </c>
      <c r="I131" s="131" t="s">
        <v>471</v>
      </c>
      <c r="J131" s="164" t="s">
        <v>548</v>
      </c>
      <c r="K131" s="167" t="s">
        <v>537</v>
      </c>
    </row>
    <row r="132" spans="1:11" s="75" customFormat="1" x14ac:dyDescent="0.2">
      <c r="A132" s="76"/>
      <c r="B132" s="60"/>
      <c r="C132" s="60"/>
      <c r="D132" s="60"/>
      <c r="E132" s="76"/>
      <c r="F132" s="142"/>
      <c r="G132" s="136"/>
      <c r="H132" s="131"/>
      <c r="I132" s="131"/>
      <c r="J132" s="164"/>
      <c r="K132" s="168"/>
    </row>
    <row r="133" spans="1:11" s="75" customFormat="1" x14ac:dyDescent="0.2">
      <c r="A133" s="64"/>
      <c r="B133" s="122" t="s">
        <v>247</v>
      </c>
      <c r="C133" s="62"/>
      <c r="D133" s="62"/>
      <c r="E133" s="64"/>
      <c r="F133" s="142"/>
      <c r="G133" s="136"/>
      <c r="H133" s="131"/>
      <c r="I133" s="131"/>
      <c r="J133" s="164"/>
      <c r="K133" s="167"/>
    </row>
    <row r="134" spans="1:11" s="75" customFormat="1" ht="38.25" x14ac:dyDescent="0.2">
      <c r="A134" s="64">
        <v>93</v>
      </c>
      <c r="B134" s="67" t="s">
        <v>248</v>
      </c>
      <c r="C134" s="62"/>
      <c r="D134" s="60" t="s">
        <v>292</v>
      </c>
      <c r="E134" s="99" t="s">
        <v>9</v>
      </c>
      <c r="F134" s="142" t="s">
        <v>531</v>
      </c>
      <c r="G134" s="136" t="s">
        <v>537</v>
      </c>
      <c r="H134" s="131" t="s">
        <v>466</v>
      </c>
      <c r="I134" s="131" t="s">
        <v>471</v>
      </c>
      <c r="J134" s="164" t="s">
        <v>531</v>
      </c>
      <c r="K134" s="168" t="s">
        <v>537</v>
      </c>
    </row>
    <row r="135" spans="1:11" s="75" customFormat="1" x14ac:dyDescent="0.2">
      <c r="A135" s="64">
        <v>94</v>
      </c>
      <c r="B135" s="67" t="s">
        <v>249</v>
      </c>
      <c r="C135" s="62"/>
      <c r="D135" s="60" t="s">
        <v>293</v>
      </c>
      <c r="E135" s="99" t="s">
        <v>323</v>
      </c>
      <c r="F135" s="142" t="s">
        <v>531</v>
      </c>
      <c r="G135" s="136" t="s">
        <v>537</v>
      </c>
      <c r="H135" s="143" t="s">
        <v>471</v>
      </c>
      <c r="I135" s="131" t="s">
        <v>471</v>
      </c>
      <c r="J135" s="164" t="s">
        <v>531</v>
      </c>
      <c r="K135" s="167" t="s">
        <v>537</v>
      </c>
    </row>
    <row r="136" spans="1:11" s="75" customFormat="1" x14ac:dyDescent="0.2">
      <c r="A136" s="64"/>
      <c r="B136" s="62"/>
      <c r="C136" s="62"/>
      <c r="D136" s="62"/>
      <c r="E136" s="64"/>
      <c r="F136" s="142"/>
      <c r="G136" s="136"/>
      <c r="H136" s="131"/>
      <c r="I136" s="131"/>
      <c r="J136" s="164"/>
      <c r="K136" s="168"/>
    </row>
    <row r="137" spans="1:11" x14ac:dyDescent="0.2">
      <c r="A137" s="64"/>
      <c r="B137" s="122" t="s">
        <v>419</v>
      </c>
      <c r="C137" s="62"/>
      <c r="D137" s="62"/>
      <c r="E137" s="64"/>
      <c r="F137" s="142"/>
      <c r="G137" s="136"/>
      <c r="H137" s="131"/>
      <c r="I137" s="131"/>
      <c r="J137" s="164"/>
      <c r="K137" s="167"/>
    </row>
    <row r="138" spans="1:11" ht="63.75" x14ac:dyDescent="0.2">
      <c r="A138" s="64">
        <f>A135+1</f>
        <v>95</v>
      </c>
      <c r="B138" s="70" t="s">
        <v>242</v>
      </c>
      <c r="C138" s="62"/>
      <c r="D138" s="60" t="s">
        <v>295</v>
      </c>
      <c r="E138" s="111" t="s">
        <v>418</v>
      </c>
      <c r="F138" s="142" t="s">
        <v>531</v>
      </c>
      <c r="G138" s="136" t="s">
        <v>537</v>
      </c>
      <c r="H138" s="131" t="s">
        <v>528</v>
      </c>
      <c r="I138" s="131" t="s">
        <v>498</v>
      </c>
      <c r="J138" s="164" t="s">
        <v>531</v>
      </c>
      <c r="K138" s="168" t="s">
        <v>537</v>
      </c>
    </row>
    <row r="139" spans="1:11" ht="38.25" x14ac:dyDescent="0.2">
      <c r="A139" s="64">
        <f>A138+1</f>
        <v>96</v>
      </c>
      <c r="B139" s="70" t="s">
        <v>231</v>
      </c>
      <c r="C139" s="62"/>
      <c r="D139" s="60" t="s">
        <v>294</v>
      </c>
      <c r="E139" s="99" t="s">
        <v>9</v>
      </c>
      <c r="F139" s="142" t="s">
        <v>531</v>
      </c>
      <c r="G139" s="136" t="s">
        <v>537</v>
      </c>
      <c r="H139" s="143" t="s">
        <v>471</v>
      </c>
      <c r="I139" s="131"/>
      <c r="J139" s="164" t="s">
        <v>531</v>
      </c>
      <c r="K139" s="167" t="s">
        <v>537</v>
      </c>
    </row>
    <row r="140" spans="1:11" x14ac:dyDescent="0.2">
      <c r="A140" s="76"/>
      <c r="B140" s="60"/>
      <c r="C140" s="60"/>
      <c r="D140" s="60"/>
      <c r="E140" s="76"/>
      <c r="F140" s="142"/>
      <c r="G140" s="136"/>
      <c r="H140" s="128"/>
      <c r="I140" s="131"/>
      <c r="J140" s="164"/>
      <c r="K140" s="168"/>
    </row>
    <row r="141" spans="1:11" x14ac:dyDescent="0.2">
      <c r="A141" s="76"/>
      <c r="B141" s="122" t="s">
        <v>253</v>
      </c>
      <c r="C141" s="60"/>
      <c r="D141" s="60"/>
      <c r="E141" s="76"/>
      <c r="F141" s="142"/>
      <c r="G141" s="136"/>
      <c r="H141" s="128"/>
      <c r="I141" s="131"/>
      <c r="J141" s="164"/>
      <c r="K141" s="167"/>
    </row>
    <row r="142" spans="1:11" x14ac:dyDescent="0.2">
      <c r="A142" s="76">
        <f>A139+1</f>
        <v>97</v>
      </c>
      <c r="B142" s="70" t="s">
        <v>296</v>
      </c>
      <c r="C142" s="60"/>
      <c r="D142" s="60" t="s">
        <v>297</v>
      </c>
      <c r="E142" s="99" t="s">
        <v>9</v>
      </c>
      <c r="F142" s="142" t="s">
        <v>531</v>
      </c>
      <c r="G142" s="136" t="s">
        <v>537</v>
      </c>
      <c r="H142" s="143" t="s">
        <v>471</v>
      </c>
      <c r="I142" s="131" t="s">
        <v>471</v>
      </c>
      <c r="J142" s="164" t="s">
        <v>531</v>
      </c>
      <c r="K142" s="168" t="s">
        <v>537</v>
      </c>
    </row>
    <row r="143" spans="1:11" ht="25.5" x14ac:dyDescent="0.2">
      <c r="A143" s="76">
        <f>A142+1</f>
        <v>98</v>
      </c>
      <c r="B143" s="70" t="s">
        <v>298</v>
      </c>
      <c r="C143" s="60"/>
      <c r="D143" s="60" t="s">
        <v>299</v>
      </c>
      <c r="E143" s="99" t="s">
        <v>9</v>
      </c>
      <c r="F143" s="142" t="s">
        <v>531</v>
      </c>
      <c r="G143" s="136" t="s">
        <v>537</v>
      </c>
      <c r="H143" s="143" t="s">
        <v>471</v>
      </c>
      <c r="I143" s="131" t="s">
        <v>471</v>
      </c>
      <c r="J143" s="164" t="s">
        <v>531</v>
      </c>
      <c r="K143" s="167" t="s">
        <v>537</v>
      </c>
    </row>
    <row r="144" spans="1:11" x14ac:dyDescent="0.2">
      <c r="A144" s="76"/>
      <c r="B144" s="60"/>
      <c r="C144" s="60"/>
      <c r="D144" s="60"/>
      <c r="E144" s="76"/>
      <c r="F144" s="142"/>
      <c r="G144" s="136"/>
      <c r="H144" s="128"/>
      <c r="I144" s="131"/>
      <c r="J144" s="164"/>
      <c r="K144" s="168"/>
    </row>
    <row r="145" spans="1:11" x14ac:dyDescent="0.2">
      <c r="A145" s="76"/>
      <c r="B145" s="124" t="s">
        <v>395</v>
      </c>
      <c r="C145" s="60"/>
      <c r="D145" s="60"/>
      <c r="E145" s="60"/>
      <c r="F145" s="142"/>
      <c r="G145" s="136"/>
      <c r="H145" s="128"/>
      <c r="I145" s="131"/>
      <c r="J145" s="164"/>
      <c r="K145" s="167"/>
    </row>
    <row r="146" spans="1:11" ht="191.25" x14ac:dyDescent="0.2">
      <c r="A146" s="76">
        <f>A143+1</f>
        <v>99</v>
      </c>
      <c r="B146" s="90" t="s">
        <v>396</v>
      </c>
      <c r="C146" s="60"/>
      <c r="D146" s="60" t="s">
        <v>398</v>
      </c>
      <c r="E146" s="121" t="s">
        <v>509</v>
      </c>
      <c r="F146" s="142" t="s">
        <v>549</v>
      </c>
      <c r="G146" s="136" t="s">
        <v>570</v>
      </c>
      <c r="H146" s="133" t="s">
        <v>529</v>
      </c>
      <c r="I146" s="131" t="s">
        <v>499</v>
      </c>
      <c r="J146" s="164" t="s">
        <v>585</v>
      </c>
      <c r="K146" s="168" t="s">
        <v>570</v>
      </c>
    </row>
    <row r="147" spans="1:11" ht="25.5" x14ac:dyDescent="0.2">
      <c r="A147" s="76">
        <f>A146+1</f>
        <v>100</v>
      </c>
      <c r="B147" s="90" t="s">
        <v>397</v>
      </c>
      <c r="C147" s="60"/>
      <c r="D147" s="60" t="s">
        <v>398</v>
      </c>
      <c r="E147" s="121" t="s">
        <v>509</v>
      </c>
      <c r="F147" s="142" t="s">
        <v>550</v>
      </c>
      <c r="G147" s="136" t="s">
        <v>550</v>
      </c>
      <c r="H147" s="133"/>
      <c r="I147" s="131" t="s">
        <v>530</v>
      </c>
      <c r="J147" s="165" t="s">
        <v>586</v>
      </c>
      <c r="K147" s="171" t="s">
        <v>586</v>
      </c>
    </row>
    <row r="148" spans="1:11" x14ac:dyDescent="0.2">
      <c r="A148" s="76"/>
      <c r="B148" s="60"/>
      <c r="C148" s="60"/>
      <c r="D148" s="60"/>
      <c r="E148" s="60"/>
      <c r="F148" s="142"/>
      <c r="G148" s="136"/>
      <c r="H148" s="128"/>
      <c r="I148" s="131"/>
      <c r="J148" s="164"/>
      <c r="K148" s="168"/>
    </row>
    <row r="149" spans="1:11" x14ac:dyDescent="0.2">
      <c r="A149" s="76"/>
      <c r="B149" s="60"/>
      <c r="C149" s="60"/>
      <c r="D149" s="60"/>
      <c r="E149" s="60"/>
      <c r="F149" s="142"/>
      <c r="G149" s="136"/>
      <c r="H149" s="128"/>
      <c r="I149" s="130"/>
      <c r="J149" s="164"/>
      <c r="K149" s="172"/>
    </row>
    <row r="150" spans="1:11" x14ac:dyDescent="0.2">
      <c r="A150" s="86"/>
      <c r="I150" s="134"/>
      <c r="J150" s="134"/>
    </row>
    <row r="151" spans="1:11" x14ac:dyDescent="0.2">
      <c r="A151" s="86"/>
      <c r="I151" s="134"/>
      <c r="J151" s="134"/>
    </row>
    <row r="152" spans="1:11" x14ac:dyDescent="0.2">
      <c r="A152" s="86"/>
      <c r="I152" s="134"/>
      <c r="J152" s="134"/>
    </row>
    <row r="153" spans="1:11" x14ac:dyDescent="0.2">
      <c r="A153" s="86"/>
      <c r="I153" s="134"/>
      <c r="J153" s="134"/>
    </row>
    <row r="154" spans="1:11" x14ac:dyDescent="0.2">
      <c r="A154" s="86"/>
      <c r="I154" s="134"/>
      <c r="J154" s="134"/>
    </row>
    <row r="155" spans="1:11" x14ac:dyDescent="0.2">
      <c r="A155" s="86"/>
      <c r="I155" s="134"/>
      <c r="J155" s="134"/>
    </row>
    <row r="156" spans="1:11" x14ac:dyDescent="0.2">
      <c r="A156" s="86"/>
      <c r="I156" s="134"/>
      <c r="J156" s="134"/>
    </row>
    <row r="157" spans="1:11" x14ac:dyDescent="0.2">
      <c r="A157" s="86"/>
      <c r="I157" s="134"/>
      <c r="J157" s="134"/>
    </row>
    <row r="158" spans="1:11" x14ac:dyDescent="0.2">
      <c r="A158" s="86"/>
      <c r="I158" s="134"/>
      <c r="J158" s="134"/>
    </row>
    <row r="159" spans="1:11" x14ac:dyDescent="0.2">
      <c r="A159" s="86"/>
      <c r="I159" s="134"/>
      <c r="J159" s="134"/>
    </row>
    <row r="160" spans="1:11" x14ac:dyDescent="0.2">
      <c r="A160" s="86"/>
      <c r="I160" s="134"/>
      <c r="J160" s="134"/>
    </row>
    <row r="161" spans="1:10" x14ac:dyDescent="0.2">
      <c r="A161" s="86"/>
      <c r="I161" s="134"/>
      <c r="J161" s="134"/>
    </row>
    <row r="162" spans="1:10" x14ac:dyDescent="0.2">
      <c r="A162" s="86"/>
      <c r="I162" s="134"/>
      <c r="J162" s="134"/>
    </row>
    <row r="163" spans="1:10" x14ac:dyDescent="0.2">
      <c r="A163" s="86"/>
      <c r="I163" s="134"/>
      <c r="J163" s="134"/>
    </row>
    <row r="164" spans="1:10" x14ac:dyDescent="0.2">
      <c r="A164" s="86"/>
      <c r="I164" s="134"/>
      <c r="J164" s="134"/>
    </row>
    <row r="165" spans="1:10" x14ac:dyDescent="0.2">
      <c r="A165" s="86"/>
      <c r="I165" s="134"/>
      <c r="J165" s="134"/>
    </row>
    <row r="166" spans="1:10" x14ac:dyDescent="0.2">
      <c r="A166" s="86"/>
      <c r="I166" s="134"/>
      <c r="J166" s="134"/>
    </row>
    <row r="167" spans="1:10" x14ac:dyDescent="0.2">
      <c r="A167" s="86"/>
      <c r="I167" s="134"/>
      <c r="J167" s="134"/>
    </row>
    <row r="168" spans="1:10" x14ac:dyDescent="0.2">
      <c r="A168" s="86"/>
      <c r="I168" s="134"/>
      <c r="J168" s="134"/>
    </row>
    <row r="169" spans="1:10" x14ac:dyDescent="0.2">
      <c r="A169" s="86"/>
      <c r="I169" s="134"/>
      <c r="J169" s="134"/>
    </row>
    <row r="170" spans="1:10" x14ac:dyDescent="0.2">
      <c r="A170" s="86"/>
      <c r="I170" s="134"/>
      <c r="J170" s="134"/>
    </row>
    <row r="171" spans="1:10" x14ac:dyDescent="0.2">
      <c r="A171" s="86"/>
    </row>
    <row r="172" spans="1:10" x14ac:dyDescent="0.2">
      <c r="A172" s="86"/>
    </row>
    <row r="173" spans="1:10" x14ac:dyDescent="0.2">
      <c r="A173" s="86"/>
    </row>
    <row r="174" spans="1:10" x14ac:dyDescent="0.2">
      <c r="A174" s="86"/>
    </row>
    <row r="175" spans="1:10" x14ac:dyDescent="0.2">
      <c r="A175" s="86"/>
    </row>
    <row r="176" spans="1:10" x14ac:dyDescent="0.2">
      <c r="A176" s="86"/>
    </row>
    <row r="177" spans="1:1" x14ac:dyDescent="0.2">
      <c r="A177" s="86"/>
    </row>
    <row r="178" spans="1:1" x14ac:dyDescent="0.2">
      <c r="A178" s="86"/>
    </row>
    <row r="179" spans="1:1" x14ac:dyDescent="0.2">
      <c r="A179" s="86"/>
    </row>
    <row r="180" spans="1:1" x14ac:dyDescent="0.2">
      <c r="A180" s="86"/>
    </row>
    <row r="181" spans="1:1" x14ac:dyDescent="0.2">
      <c r="A181" s="86"/>
    </row>
    <row r="182" spans="1:1" x14ac:dyDescent="0.2">
      <c r="A182" s="86"/>
    </row>
    <row r="183" spans="1:1" x14ac:dyDescent="0.2">
      <c r="A183" s="86"/>
    </row>
    <row r="184" spans="1:1" x14ac:dyDescent="0.2">
      <c r="A184" s="86"/>
    </row>
    <row r="185" spans="1:1" x14ac:dyDescent="0.2">
      <c r="A185" s="86"/>
    </row>
    <row r="186" spans="1:1" x14ac:dyDescent="0.2">
      <c r="A186" s="86"/>
    </row>
    <row r="187" spans="1:1" x14ac:dyDescent="0.2">
      <c r="A187" s="86"/>
    </row>
    <row r="188" spans="1:1" x14ac:dyDescent="0.2">
      <c r="A188" s="86"/>
    </row>
    <row r="189" spans="1:1" x14ac:dyDescent="0.2">
      <c r="A189" s="86"/>
    </row>
    <row r="190" spans="1:1" x14ac:dyDescent="0.2">
      <c r="A190" s="86"/>
    </row>
    <row r="191" spans="1:1" x14ac:dyDescent="0.2">
      <c r="A191" s="86"/>
    </row>
    <row r="192" spans="1:1" x14ac:dyDescent="0.2">
      <c r="A192" s="86"/>
    </row>
    <row r="193" spans="1:1" x14ac:dyDescent="0.2">
      <c r="A193" s="86"/>
    </row>
    <row r="194" spans="1:1" x14ac:dyDescent="0.2">
      <c r="A194" s="86"/>
    </row>
    <row r="195" spans="1:1" x14ac:dyDescent="0.2">
      <c r="A195" s="86"/>
    </row>
    <row r="196" spans="1:1" x14ac:dyDescent="0.2">
      <c r="A196" s="86"/>
    </row>
    <row r="197" spans="1:1" x14ac:dyDescent="0.2">
      <c r="A197" s="86"/>
    </row>
    <row r="198" spans="1:1" x14ac:dyDescent="0.2">
      <c r="A198" s="86"/>
    </row>
    <row r="199" spans="1:1" x14ac:dyDescent="0.2">
      <c r="A199" s="86"/>
    </row>
    <row r="200" spans="1:1" x14ac:dyDescent="0.2">
      <c r="A200" s="86"/>
    </row>
    <row r="201" spans="1:1" x14ac:dyDescent="0.2">
      <c r="A201" s="86"/>
    </row>
    <row r="202" spans="1:1" x14ac:dyDescent="0.2">
      <c r="A202" s="86"/>
    </row>
    <row r="203" spans="1:1" x14ac:dyDescent="0.2">
      <c r="A203" s="86"/>
    </row>
    <row r="204" spans="1:1" x14ac:dyDescent="0.2">
      <c r="A204" s="86"/>
    </row>
    <row r="205" spans="1:1" x14ac:dyDescent="0.2">
      <c r="A205" s="86"/>
    </row>
    <row r="206" spans="1:1" x14ac:dyDescent="0.2">
      <c r="A206" s="86"/>
    </row>
    <row r="207" spans="1:1" x14ac:dyDescent="0.2">
      <c r="A207" s="86"/>
    </row>
    <row r="208" spans="1:1" x14ac:dyDescent="0.2">
      <c r="A208" s="86"/>
    </row>
    <row r="209" spans="1:1" x14ac:dyDescent="0.2">
      <c r="A209" s="86"/>
    </row>
    <row r="210" spans="1:1" x14ac:dyDescent="0.2">
      <c r="A210" s="86"/>
    </row>
    <row r="211" spans="1:1" x14ac:dyDescent="0.2">
      <c r="A211" s="86"/>
    </row>
    <row r="212" spans="1:1" x14ac:dyDescent="0.2">
      <c r="A212" s="86"/>
    </row>
    <row r="213" spans="1:1" x14ac:dyDescent="0.2">
      <c r="A213" s="86"/>
    </row>
    <row r="214" spans="1:1" x14ac:dyDescent="0.2">
      <c r="A214" s="86"/>
    </row>
    <row r="215" spans="1:1" x14ac:dyDescent="0.2">
      <c r="A215" s="86"/>
    </row>
    <row r="216" spans="1:1" x14ac:dyDescent="0.2">
      <c r="A216" s="86"/>
    </row>
    <row r="217" spans="1:1" x14ac:dyDescent="0.2">
      <c r="A217" s="86"/>
    </row>
    <row r="218" spans="1:1" x14ac:dyDescent="0.2">
      <c r="A218" s="86"/>
    </row>
    <row r="219" spans="1:1" x14ac:dyDescent="0.2">
      <c r="A219" s="86"/>
    </row>
    <row r="220" spans="1:1" x14ac:dyDescent="0.2">
      <c r="A220" s="86"/>
    </row>
    <row r="221" spans="1:1" x14ac:dyDescent="0.2">
      <c r="A221" s="86"/>
    </row>
    <row r="222" spans="1:1" x14ac:dyDescent="0.2">
      <c r="A222" s="86"/>
    </row>
    <row r="223" spans="1:1" x14ac:dyDescent="0.2">
      <c r="A223" s="86"/>
    </row>
    <row r="224" spans="1:1" x14ac:dyDescent="0.2">
      <c r="A224" s="86"/>
    </row>
    <row r="225" spans="1:1" x14ac:dyDescent="0.2">
      <c r="A225" s="86"/>
    </row>
    <row r="226" spans="1:1" x14ac:dyDescent="0.2">
      <c r="A226" s="86"/>
    </row>
    <row r="227" spans="1:1" x14ac:dyDescent="0.2">
      <c r="A227" s="86"/>
    </row>
    <row r="228" spans="1:1" x14ac:dyDescent="0.2">
      <c r="A228" s="86"/>
    </row>
    <row r="229" spans="1:1" x14ac:dyDescent="0.2">
      <c r="A229" s="86"/>
    </row>
    <row r="230" spans="1:1" x14ac:dyDescent="0.2">
      <c r="A230" s="86"/>
    </row>
    <row r="231" spans="1:1" x14ac:dyDescent="0.2">
      <c r="A231" s="86"/>
    </row>
    <row r="232" spans="1:1" x14ac:dyDescent="0.2">
      <c r="A232" s="86"/>
    </row>
    <row r="233" spans="1:1" x14ac:dyDescent="0.2">
      <c r="A233" s="86"/>
    </row>
    <row r="234" spans="1:1" x14ac:dyDescent="0.2">
      <c r="A234" s="86"/>
    </row>
    <row r="235" spans="1:1" x14ac:dyDescent="0.2">
      <c r="A235" s="86"/>
    </row>
    <row r="236" spans="1:1" x14ac:dyDescent="0.2">
      <c r="A236" s="86"/>
    </row>
    <row r="237" spans="1:1" x14ac:dyDescent="0.2">
      <c r="A237" s="86"/>
    </row>
    <row r="238" spans="1:1" x14ac:dyDescent="0.2">
      <c r="A238" s="86"/>
    </row>
    <row r="239" spans="1:1" x14ac:dyDescent="0.2">
      <c r="A239" s="86"/>
    </row>
    <row r="240" spans="1:1" x14ac:dyDescent="0.2">
      <c r="A240" s="86"/>
    </row>
    <row r="241" spans="1:1" x14ac:dyDescent="0.2">
      <c r="A241" s="86"/>
    </row>
    <row r="242" spans="1:1" x14ac:dyDescent="0.2">
      <c r="A242" s="86"/>
    </row>
    <row r="243" spans="1:1" x14ac:dyDescent="0.2">
      <c r="A243" s="86"/>
    </row>
    <row r="244" spans="1:1" x14ac:dyDescent="0.2">
      <c r="A244" s="86"/>
    </row>
    <row r="245" spans="1:1" x14ac:dyDescent="0.2">
      <c r="A245" s="86"/>
    </row>
    <row r="246" spans="1:1" x14ac:dyDescent="0.2">
      <c r="A246" s="86"/>
    </row>
    <row r="247" spans="1:1" x14ac:dyDescent="0.2">
      <c r="A247" s="86"/>
    </row>
    <row r="248" spans="1:1" x14ac:dyDescent="0.2">
      <c r="A248" s="86"/>
    </row>
    <row r="249" spans="1:1" x14ac:dyDescent="0.2">
      <c r="A249" s="86"/>
    </row>
    <row r="250" spans="1:1" x14ac:dyDescent="0.2">
      <c r="A250" s="86"/>
    </row>
    <row r="251" spans="1:1" x14ac:dyDescent="0.2">
      <c r="A251" s="86"/>
    </row>
    <row r="252" spans="1:1" x14ac:dyDescent="0.2">
      <c r="A252" s="86"/>
    </row>
    <row r="253" spans="1:1" x14ac:dyDescent="0.2">
      <c r="A253" s="86"/>
    </row>
    <row r="254" spans="1:1" x14ac:dyDescent="0.2">
      <c r="A254" s="86"/>
    </row>
    <row r="255" spans="1:1" x14ac:dyDescent="0.2">
      <c r="A255" s="86"/>
    </row>
    <row r="256" spans="1:1" x14ac:dyDescent="0.2">
      <c r="A256" s="86"/>
    </row>
    <row r="257" spans="1:1" x14ac:dyDescent="0.2">
      <c r="A257" s="86"/>
    </row>
    <row r="258" spans="1:1" x14ac:dyDescent="0.2">
      <c r="A258" s="86"/>
    </row>
    <row r="259" spans="1:1" x14ac:dyDescent="0.2">
      <c r="A259" s="86"/>
    </row>
    <row r="260" spans="1:1" x14ac:dyDescent="0.2">
      <c r="A260" s="86"/>
    </row>
    <row r="261" spans="1:1" x14ac:dyDescent="0.2">
      <c r="A261" s="86"/>
    </row>
    <row r="262" spans="1:1" x14ac:dyDescent="0.2">
      <c r="A262" s="86"/>
    </row>
    <row r="263" spans="1:1" x14ac:dyDescent="0.2">
      <c r="A263" s="86"/>
    </row>
    <row r="264" spans="1:1" x14ac:dyDescent="0.2">
      <c r="A264" s="86"/>
    </row>
    <row r="265" spans="1:1" x14ac:dyDescent="0.2">
      <c r="A265" s="86"/>
    </row>
    <row r="266" spans="1:1" x14ac:dyDescent="0.2">
      <c r="A266" s="86"/>
    </row>
    <row r="267" spans="1:1" x14ac:dyDescent="0.2">
      <c r="A267" s="86"/>
    </row>
    <row r="268" spans="1:1" x14ac:dyDescent="0.2">
      <c r="A268" s="86"/>
    </row>
    <row r="269" spans="1:1" x14ac:dyDescent="0.2">
      <c r="A269" s="86"/>
    </row>
    <row r="270" spans="1:1" x14ac:dyDescent="0.2">
      <c r="A270" s="86"/>
    </row>
    <row r="271" spans="1:1" x14ac:dyDescent="0.2">
      <c r="A271" s="86"/>
    </row>
    <row r="272" spans="1:1" x14ac:dyDescent="0.2">
      <c r="A272" s="86"/>
    </row>
    <row r="273" spans="1:1" x14ac:dyDescent="0.2">
      <c r="A273" s="86"/>
    </row>
    <row r="274" spans="1:1" x14ac:dyDescent="0.2">
      <c r="A274" s="86"/>
    </row>
    <row r="275" spans="1:1" x14ac:dyDescent="0.2">
      <c r="A275" s="86"/>
    </row>
    <row r="276" spans="1:1" x14ac:dyDescent="0.2">
      <c r="A276" s="86"/>
    </row>
    <row r="277" spans="1:1" x14ac:dyDescent="0.2">
      <c r="A277" s="86"/>
    </row>
    <row r="278" spans="1:1" x14ac:dyDescent="0.2">
      <c r="A278" s="86"/>
    </row>
    <row r="279" spans="1:1" x14ac:dyDescent="0.2">
      <c r="A279" s="86"/>
    </row>
    <row r="280" spans="1:1" x14ac:dyDescent="0.2">
      <c r="A280" s="86"/>
    </row>
    <row r="281" spans="1:1" x14ac:dyDescent="0.2">
      <c r="A281" s="86"/>
    </row>
    <row r="282" spans="1:1" x14ac:dyDescent="0.2">
      <c r="A282" s="86"/>
    </row>
    <row r="283" spans="1:1" x14ac:dyDescent="0.2">
      <c r="A283" s="86"/>
    </row>
    <row r="284" spans="1:1" x14ac:dyDescent="0.2">
      <c r="A284" s="86"/>
    </row>
    <row r="285" spans="1:1" x14ac:dyDescent="0.2">
      <c r="A285" s="86"/>
    </row>
    <row r="286" spans="1:1" x14ac:dyDescent="0.2">
      <c r="A286" s="86"/>
    </row>
    <row r="287" spans="1:1" x14ac:dyDescent="0.2">
      <c r="A287" s="86"/>
    </row>
    <row r="288" spans="1:1" x14ac:dyDescent="0.2">
      <c r="A288" s="86"/>
    </row>
    <row r="289" spans="1:1" x14ac:dyDescent="0.2">
      <c r="A289" s="86"/>
    </row>
    <row r="290" spans="1:1" x14ac:dyDescent="0.2">
      <c r="A290" s="86"/>
    </row>
    <row r="291" spans="1:1" x14ac:dyDescent="0.2">
      <c r="A291" s="86"/>
    </row>
    <row r="292" spans="1:1" x14ac:dyDescent="0.2">
      <c r="A292" s="86"/>
    </row>
    <row r="293" spans="1:1" x14ac:dyDescent="0.2">
      <c r="A293" s="86"/>
    </row>
    <row r="294" spans="1:1" x14ac:dyDescent="0.2">
      <c r="A294" s="86"/>
    </row>
    <row r="295" spans="1:1" x14ac:dyDescent="0.2">
      <c r="A295" s="86"/>
    </row>
    <row r="296" spans="1:1" x14ac:dyDescent="0.2">
      <c r="A296" s="86"/>
    </row>
    <row r="297" spans="1:1" x14ac:dyDescent="0.2">
      <c r="A297" s="86"/>
    </row>
    <row r="298" spans="1:1" x14ac:dyDescent="0.2">
      <c r="A298" s="86"/>
    </row>
    <row r="299" spans="1:1" x14ac:dyDescent="0.2">
      <c r="A299" s="86"/>
    </row>
    <row r="300" spans="1:1" x14ac:dyDescent="0.2">
      <c r="A300" s="86"/>
    </row>
    <row r="301" spans="1:1" x14ac:dyDescent="0.2">
      <c r="A301" s="86"/>
    </row>
    <row r="302" spans="1:1" x14ac:dyDescent="0.2">
      <c r="A302" s="86"/>
    </row>
    <row r="303" spans="1:1" x14ac:dyDescent="0.2">
      <c r="A303" s="86"/>
    </row>
    <row r="304" spans="1:1" x14ac:dyDescent="0.2">
      <c r="A304" s="86"/>
    </row>
    <row r="305" spans="1:1" x14ac:dyDescent="0.2">
      <c r="A305" s="86"/>
    </row>
    <row r="306" spans="1:1" x14ac:dyDescent="0.2">
      <c r="A306" s="86"/>
    </row>
    <row r="307" spans="1:1" x14ac:dyDescent="0.2">
      <c r="A307" s="86"/>
    </row>
    <row r="308" spans="1:1" x14ac:dyDescent="0.2">
      <c r="A308" s="86"/>
    </row>
    <row r="309" spans="1:1" x14ac:dyDescent="0.2">
      <c r="A309" s="86"/>
    </row>
    <row r="310" spans="1:1" x14ac:dyDescent="0.2">
      <c r="A310" s="86"/>
    </row>
    <row r="311" spans="1:1" x14ac:dyDescent="0.2">
      <c r="A311" s="86"/>
    </row>
    <row r="312" spans="1:1" x14ac:dyDescent="0.2">
      <c r="A312" s="86"/>
    </row>
    <row r="313" spans="1:1" x14ac:dyDescent="0.2">
      <c r="A313" s="86"/>
    </row>
    <row r="314" spans="1:1" x14ac:dyDescent="0.2">
      <c r="A314" s="86"/>
    </row>
    <row r="315" spans="1:1" x14ac:dyDescent="0.2">
      <c r="A315" s="86"/>
    </row>
    <row r="316" spans="1:1" x14ac:dyDescent="0.2">
      <c r="A316" s="86"/>
    </row>
    <row r="317" spans="1:1" x14ac:dyDescent="0.2">
      <c r="A317" s="86"/>
    </row>
    <row r="318" spans="1:1" x14ac:dyDescent="0.2">
      <c r="A318" s="86"/>
    </row>
    <row r="319" spans="1:1" x14ac:dyDescent="0.2">
      <c r="A319" s="86"/>
    </row>
    <row r="320" spans="1:1" x14ac:dyDescent="0.2">
      <c r="A320" s="86"/>
    </row>
    <row r="321" spans="1:1" x14ac:dyDescent="0.2">
      <c r="A321" s="86"/>
    </row>
    <row r="322" spans="1:1" x14ac:dyDescent="0.2">
      <c r="A322" s="86"/>
    </row>
    <row r="323" spans="1:1" x14ac:dyDescent="0.2">
      <c r="A323" s="86"/>
    </row>
    <row r="324" spans="1:1" x14ac:dyDescent="0.2">
      <c r="A324" s="86"/>
    </row>
    <row r="325" spans="1:1" x14ac:dyDescent="0.2">
      <c r="A325" s="86"/>
    </row>
    <row r="326" spans="1:1" x14ac:dyDescent="0.2">
      <c r="A326" s="86"/>
    </row>
    <row r="327" spans="1:1" x14ac:dyDescent="0.2">
      <c r="A327" s="86"/>
    </row>
    <row r="328" spans="1:1" x14ac:dyDescent="0.2">
      <c r="A328" s="86"/>
    </row>
    <row r="329" spans="1:1" x14ac:dyDescent="0.2">
      <c r="A329" s="86"/>
    </row>
    <row r="330" spans="1:1" x14ac:dyDescent="0.2">
      <c r="A330" s="86"/>
    </row>
    <row r="331" spans="1:1" x14ac:dyDescent="0.2">
      <c r="A331" s="86"/>
    </row>
    <row r="332" spans="1:1" x14ac:dyDescent="0.2">
      <c r="A332" s="86"/>
    </row>
    <row r="333" spans="1:1" x14ac:dyDescent="0.2">
      <c r="A333" s="86"/>
    </row>
    <row r="334" spans="1:1" x14ac:dyDescent="0.2">
      <c r="A334" s="86"/>
    </row>
    <row r="335" spans="1:1" x14ac:dyDescent="0.2">
      <c r="A335" s="86"/>
    </row>
    <row r="336" spans="1:1" x14ac:dyDescent="0.2">
      <c r="A336" s="86"/>
    </row>
    <row r="337" spans="1:1" x14ac:dyDescent="0.2">
      <c r="A337" s="86"/>
    </row>
    <row r="338" spans="1:1" x14ac:dyDescent="0.2">
      <c r="A338" s="86"/>
    </row>
    <row r="339" spans="1:1" x14ac:dyDescent="0.2">
      <c r="A339" s="86"/>
    </row>
    <row r="340" spans="1:1" x14ac:dyDescent="0.2">
      <c r="A340" s="86"/>
    </row>
    <row r="341" spans="1:1" x14ac:dyDescent="0.2">
      <c r="A341" s="86"/>
    </row>
    <row r="342" spans="1:1" x14ac:dyDescent="0.2">
      <c r="A342" s="86"/>
    </row>
    <row r="343" spans="1:1" x14ac:dyDescent="0.2">
      <c r="A343" s="86"/>
    </row>
    <row r="344" spans="1:1" x14ac:dyDescent="0.2">
      <c r="A344" s="86"/>
    </row>
    <row r="345" spans="1:1" x14ac:dyDescent="0.2">
      <c r="A345" s="86"/>
    </row>
    <row r="346" spans="1:1" x14ac:dyDescent="0.2">
      <c r="A346" s="86"/>
    </row>
    <row r="347" spans="1:1" x14ac:dyDescent="0.2">
      <c r="A347" s="86"/>
    </row>
    <row r="348" spans="1:1" x14ac:dyDescent="0.2">
      <c r="A348" s="86"/>
    </row>
    <row r="349" spans="1:1" x14ac:dyDescent="0.2">
      <c r="A349" s="86"/>
    </row>
    <row r="350" spans="1:1" x14ac:dyDescent="0.2">
      <c r="A350" s="86"/>
    </row>
    <row r="351" spans="1:1" x14ac:dyDescent="0.2">
      <c r="A351" s="86"/>
    </row>
    <row r="352" spans="1:1" x14ac:dyDescent="0.2">
      <c r="A352" s="86"/>
    </row>
    <row r="353" spans="1:1" x14ac:dyDescent="0.2">
      <c r="A353" s="86"/>
    </row>
    <row r="354" spans="1:1" x14ac:dyDescent="0.2">
      <c r="A354" s="86"/>
    </row>
    <row r="355" spans="1:1" x14ac:dyDescent="0.2">
      <c r="A355" s="86"/>
    </row>
    <row r="356" spans="1:1" x14ac:dyDescent="0.2">
      <c r="A356" s="86"/>
    </row>
    <row r="357" spans="1:1" x14ac:dyDescent="0.2">
      <c r="A357" s="86"/>
    </row>
    <row r="358" spans="1:1" x14ac:dyDescent="0.2">
      <c r="A358" s="86"/>
    </row>
    <row r="359" spans="1:1" x14ac:dyDescent="0.2">
      <c r="A359" s="86"/>
    </row>
    <row r="360" spans="1:1" x14ac:dyDescent="0.2">
      <c r="A360" s="86"/>
    </row>
    <row r="361" spans="1:1" x14ac:dyDescent="0.2">
      <c r="A361" s="86"/>
    </row>
    <row r="362" spans="1:1" x14ac:dyDescent="0.2">
      <c r="A362" s="86"/>
    </row>
    <row r="363" spans="1:1" x14ac:dyDescent="0.2">
      <c r="A363" s="86"/>
    </row>
    <row r="364" spans="1:1" x14ac:dyDescent="0.2">
      <c r="A364" s="86"/>
    </row>
    <row r="365" spans="1:1" x14ac:dyDescent="0.2">
      <c r="A365" s="86"/>
    </row>
    <row r="366" spans="1:1" x14ac:dyDescent="0.2">
      <c r="A366" s="86"/>
    </row>
    <row r="367" spans="1:1" x14ac:dyDescent="0.2">
      <c r="A367" s="86"/>
    </row>
    <row r="368" spans="1:1" x14ac:dyDescent="0.2">
      <c r="A368" s="86"/>
    </row>
    <row r="369" spans="1:1" x14ac:dyDescent="0.2">
      <c r="A369" s="86"/>
    </row>
    <row r="370" spans="1:1" x14ac:dyDescent="0.2">
      <c r="A370" s="86"/>
    </row>
    <row r="371" spans="1:1" x14ac:dyDescent="0.2">
      <c r="A371" s="86"/>
    </row>
    <row r="372" spans="1:1" x14ac:dyDescent="0.2">
      <c r="A372" s="86"/>
    </row>
    <row r="373" spans="1:1" x14ac:dyDescent="0.2">
      <c r="A373" s="86"/>
    </row>
    <row r="374" spans="1:1" x14ac:dyDescent="0.2">
      <c r="A374" s="86"/>
    </row>
    <row r="375" spans="1:1" x14ac:dyDescent="0.2">
      <c r="A375" s="86"/>
    </row>
    <row r="376" spans="1:1" x14ac:dyDescent="0.2">
      <c r="A376" s="86"/>
    </row>
    <row r="377" spans="1:1" x14ac:dyDescent="0.2">
      <c r="A377" s="86"/>
    </row>
    <row r="378" spans="1:1" x14ac:dyDescent="0.2">
      <c r="A378" s="86"/>
    </row>
    <row r="379" spans="1:1" x14ac:dyDescent="0.2">
      <c r="A379" s="86"/>
    </row>
    <row r="380" spans="1:1" x14ac:dyDescent="0.2">
      <c r="A380" s="86"/>
    </row>
    <row r="381" spans="1:1" x14ac:dyDescent="0.2">
      <c r="A381" s="86"/>
    </row>
    <row r="382" spans="1:1" x14ac:dyDescent="0.2">
      <c r="A382" s="86"/>
    </row>
    <row r="383" spans="1:1" x14ac:dyDescent="0.2">
      <c r="A383" s="86"/>
    </row>
    <row r="384" spans="1:1" x14ac:dyDescent="0.2">
      <c r="A384" s="86"/>
    </row>
    <row r="385" spans="1:1" x14ac:dyDescent="0.2">
      <c r="A385" s="86"/>
    </row>
    <row r="386" spans="1:1" x14ac:dyDescent="0.2">
      <c r="A386" s="86"/>
    </row>
    <row r="387" spans="1:1" x14ac:dyDescent="0.2">
      <c r="A387" s="86"/>
    </row>
    <row r="388" spans="1:1" x14ac:dyDescent="0.2">
      <c r="A388" s="86"/>
    </row>
    <row r="389" spans="1:1" x14ac:dyDescent="0.2">
      <c r="A389" s="86"/>
    </row>
    <row r="390" spans="1:1" x14ac:dyDescent="0.2">
      <c r="A390" s="86"/>
    </row>
    <row r="391" spans="1:1" x14ac:dyDescent="0.2">
      <c r="A391" s="86"/>
    </row>
    <row r="392" spans="1:1" x14ac:dyDescent="0.2">
      <c r="A392" s="86"/>
    </row>
    <row r="393" spans="1:1" x14ac:dyDescent="0.2">
      <c r="A393" s="86"/>
    </row>
    <row r="394" spans="1:1" x14ac:dyDescent="0.2">
      <c r="A394" s="86"/>
    </row>
    <row r="395" spans="1:1" x14ac:dyDescent="0.2">
      <c r="A395" s="86"/>
    </row>
    <row r="396" spans="1:1" x14ac:dyDescent="0.2">
      <c r="A396" s="86"/>
    </row>
    <row r="397" spans="1:1" x14ac:dyDescent="0.2">
      <c r="A397" s="86"/>
    </row>
    <row r="398" spans="1:1" x14ac:dyDescent="0.2">
      <c r="A398" s="86"/>
    </row>
    <row r="399" spans="1:1" x14ac:dyDescent="0.2">
      <c r="A399" s="86"/>
    </row>
    <row r="400" spans="1:1" x14ac:dyDescent="0.2">
      <c r="A400" s="86"/>
    </row>
    <row r="401" spans="1:1" x14ac:dyDescent="0.2">
      <c r="A401" s="86"/>
    </row>
    <row r="402" spans="1:1" x14ac:dyDescent="0.2">
      <c r="A402" s="86"/>
    </row>
    <row r="403" spans="1:1" x14ac:dyDescent="0.2">
      <c r="A403" s="86"/>
    </row>
    <row r="404" spans="1:1" x14ac:dyDescent="0.2">
      <c r="A404" s="86"/>
    </row>
    <row r="405" spans="1:1" x14ac:dyDescent="0.2">
      <c r="A405" s="86"/>
    </row>
    <row r="406" spans="1:1" x14ac:dyDescent="0.2">
      <c r="A406" s="86"/>
    </row>
    <row r="407" spans="1:1" x14ac:dyDescent="0.2">
      <c r="A407" s="86"/>
    </row>
    <row r="408" spans="1:1" x14ac:dyDescent="0.2">
      <c r="A408" s="86"/>
    </row>
    <row r="409" spans="1:1" x14ac:dyDescent="0.2">
      <c r="A409" s="86"/>
    </row>
    <row r="410" spans="1:1" x14ac:dyDescent="0.2">
      <c r="A410" s="86"/>
    </row>
    <row r="411" spans="1:1" x14ac:dyDescent="0.2">
      <c r="A411" s="86"/>
    </row>
    <row r="412" spans="1:1" x14ac:dyDescent="0.2">
      <c r="A412" s="86"/>
    </row>
    <row r="413" spans="1:1" x14ac:dyDescent="0.2">
      <c r="A413" s="86"/>
    </row>
    <row r="414" spans="1:1" x14ac:dyDescent="0.2">
      <c r="A414" s="86"/>
    </row>
    <row r="415" spans="1:1" x14ac:dyDescent="0.2">
      <c r="A415" s="86"/>
    </row>
    <row r="416" spans="1:1" x14ac:dyDescent="0.2">
      <c r="A416" s="86"/>
    </row>
    <row r="417" spans="1:1" x14ac:dyDescent="0.2">
      <c r="A417" s="86"/>
    </row>
    <row r="418" spans="1:1" x14ac:dyDescent="0.2">
      <c r="A418" s="86"/>
    </row>
  </sheetData>
  <mergeCells count="4">
    <mergeCell ref="A1:K1"/>
    <mergeCell ref="A2:K2"/>
    <mergeCell ref="D5:K5"/>
    <mergeCell ref="A3:K3"/>
  </mergeCells>
  <dataValidations count="2">
    <dataValidation type="list" allowBlank="1" showInputMessage="1" showErrorMessage="1" sqref="C86:C115">
      <formula1>$O$59:$O$61</formula1>
    </dataValidation>
    <dataValidation type="list" allowBlank="1" showInputMessage="1" showErrorMessage="1" sqref="C6:C85">
      <formula1>$O$61:$O$73</formula1>
    </dataValidation>
  </dataValidations>
  <pageMargins left="0.35416666666666702" right="0.36458333333333298" top="0.44" bottom="0.34" header="0.3" footer="0.3"/>
  <pageSetup orientation="landscape" horizontalDpi="200" verticalDpi="200"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zoomScaleNormal="100" workbookViewId="0">
      <selection activeCell="A5" sqref="A5"/>
    </sheetView>
  </sheetViews>
  <sheetFormatPr defaultColWidth="9.140625" defaultRowHeight="12.75" x14ac:dyDescent="0.2"/>
  <cols>
    <col min="1" max="1" width="12.28515625" style="2" customWidth="1"/>
    <col min="2" max="2" width="29" style="2" customWidth="1"/>
    <col min="3" max="3" width="86" style="2" customWidth="1"/>
    <col min="4" max="16384" width="9.140625" style="2"/>
  </cols>
  <sheetData>
    <row r="1" spans="1:9" s="22" customFormat="1" ht="20.25" x14ac:dyDescent="0.2">
      <c r="A1" s="152" t="str">
        <f>Setup!A2</f>
        <v>Task Force:  Interconnection Process Reform</v>
      </c>
      <c r="B1" s="152"/>
      <c r="C1" s="152"/>
      <c r="D1" s="23"/>
      <c r="E1" s="23"/>
      <c r="F1" s="23"/>
      <c r="G1" s="23"/>
      <c r="H1" s="23"/>
      <c r="I1" s="23"/>
    </row>
    <row r="2" spans="1:9" s="22" customFormat="1" ht="18" x14ac:dyDescent="0.25">
      <c r="A2" s="154" t="str">
        <f>Setup!A5</f>
        <v xml:space="preserve"> </v>
      </c>
      <c r="B2" s="154"/>
      <c r="C2" s="154"/>
      <c r="D2" s="23"/>
      <c r="E2" s="23"/>
      <c r="F2" s="23"/>
      <c r="G2" s="23"/>
      <c r="H2" s="23"/>
      <c r="I2" s="23"/>
    </row>
    <row r="3" spans="1:9" s="1" customFormat="1" ht="18" x14ac:dyDescent="0.25">
      <c r="A3" s="157" t="s">
        <v>5</v>
      </c>
      <c r="B3" s="157"/>
      <c r="C3" s="157"/>
      <c r="D3" s="2"/>
      <c r="E3" s="2"/>
      <c r="F3" s="2"/>
      <c r="G3" s="2"/>
      <c r="H3" s="2"/>
    </row>
    <row r="5" spans="1:9" x14ac:dyDescent="0.2">
      <c r="A5" s="2" t="s">
        <v>18</v>
      </c>
      <c r="C5" s="10"/>
    </row>
    <row r="6" spans="1:9" s="4" customFormat="1" ht="17.25" customHeight="1" thickBot="1" x14ac:dyDescent="0.25">
      <c r="A6" s="158" t="s">
        <v>6</v>
      </c>
      <c r="B6" s="159"/>
      <c r="C6" s="12" t="s">
        <v>7</v>
      </c>
    </row>
    <row r="7" spans="1:9" ht="52.5" customHeight="1" x14ac:dyDescent="0.2">
      <c r="A7" s="13">
        <v>1</v>
      </c>
      <c r="B7" s="14"/>
      <c r="C7" s="15" t="s">
        <v>8</v>
      </c>
    </row>
    <row r="8" spans="1:9" ht="52.5" customHeight="1" x14ac:dyDescent="0.2">
      <c r="A8" s="16">
        <v>2</v>
      </c>
      <c r="B8" s="17"/>
      <c r="C8" s="15" t="s">
        <v>8</v>
      </c>
    </row>
    <row r="9" spans="1:9" ht="52.5" customHeight="1" x14ac:dyDescent="0.2">
      <c r="A9" s="16">
        <v>3</v>
      </c>
      <c r="B9" s="17"/>
      <c r="C9" s="15" t="s">
        <v>8</v>
      </c>
    </row>
    <row r="10" spans="1:9" ht="52.5" customHeight="1" x14ac:dyDescent="0.2">
      <c r="A10" s="16">
        <v>4</v>
      </c>
      <c r="B10" s="17"/>
      <c r="C10" s="15" t="s">
        <v>8</v>
      </c>
    </row>
    <row r="11" spans="1:9" ht="52.5" customHeight="1" x14ac:dyDescent="0.2">
      <c r="A11" s="16">
        <v>5</v>
      </c>
      <c r="B11" s="17"/>
      <c r="C11" s="15" t="s">
        <v>8</v>
      </c>
    </row>
  </sheetData>
  <mergeCells count="4">
    <mergeCell ref="A3:C3"/>
    <mergeCell ref="A6:B6"/>
    <mergeCell ref="A1:C1"/>
    <mergeCell ref="A2:C2"/>
  </mergeCells>
  <printOptions horizontalCentered="1"/>
  <pageMargins left="0.7" right="0.7" top="0.75" bottom="0.75" header="0.3" footer="0.3"/>
  <pageSetup scale="78" orientation="landscape" r:id="rId1"/>
  <headerFooter>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4"/>
  <sheetViews>
    <sheetView zoomScaleNormal="100" workbookViewId="0">
      <selection activeCell="A5" sqref="A5"/>
    </sheetView>
  </sheetViews>
  <sheetFormatPr defaultColWidth="9.140625" defaultRowHeight="12.75" x14ac:dyDescent="0.2"/>
  <cols>
    <col min="1" max="1" width="21.7109375" style="2" customWidth="1"/>
    <col min="2" max="2" width="90.28515625" style="2" customWidth="1"/>
    <col min="3" max="16384" width="9.140625" style="2"/>
  </cols>
  <sheetData>
    <row r="1" spans="1:3" s="29" customFormat="1" ht="20.25" x14ac:dyDescent="0.2">
      <c r="A1" s="152" t="str">
        <f>Setup!A2</f>
        <v>Task Force:  Interconnection Process Reform</v>
      </c>
      <c r="B1" s="152"/>
      <c r="C1" s="30"/>
    </row>
    <row r="2" spans="1:3" s="29" customFormat="1" ht="18" x14ac:dyDescent="0.25">
      <c r="A2" s="154" t="str">
        <f>Setup!A5</f>
        <v xml:space="preserve"> </v>
      </c>
      <c r="B2" s="154"/>
      <c r="C2" s="30"/>
    </row>
    <row r="3" spans="1:3" s="1" customFormat="1" ht="18" x14ac:dyDescent="0.25">
      <c r="A3" s="157" t="s">
        <v>29</v>
      </c>
      <c r="B3" s="157"/>
    </row>
    <row r="5" spans="1:3" x14ac:dyDescent="0.2">
      <c r="A5" s="3" t="s">
        <v>33</v>
      </c>
      <c r="B5" s="11"/>
    </row>
    <row r="6" spans="1:3" s="4" customFormat="1" ht="17.25" customHeight="1" thickBot="1" x14ac:dyDescent="0.25">
      <c r="A6" s="31" t="s">
        <v>30</v>
      </c>
      <c r="B6" s="37" t="s">
        <v>7</v>
      </c>
    </row>
    <row r="7" spans="1:3" ht="52.5" customHeight="1" x14ac:dyDescent="0.2">
      <c r="A7" s="36" t="s">
        <v>31</v>
      </c>
      <c r="B7" s="35" t="s">
        <v>26</v>
      </c>
    </row>
    <row r="8" spans="1:3" ht="52.5" customHeight="1" x14ac:dyDescent="0.2">
      <c r="A8" s="16"/>
      <c r="B8" s="17"/>
    </row>
    <row r="9" spans="1:3" ht="52.5" customHeight="1" x14ac:dyDescent="0.2">
      <c r="A9" s="16"/>
      <c r="B9" s="17"/>
    </row>
    <row r="10" spans="1:3" ht="52.5" customHeight="1" x14ac:dyDescent="0.2">
      <c r="A10" s="16"/>
      <c r="B10" s="17"/>
    </row>
    <row r="11" spans="1:3" ht="52.5" customHeight="1" x14ac:dyDescent="0.2">
      <c r="A11" s="16"/>
      <c r="B11" s="17"/>
    </row>
    <row r="14" spans="1:3" ht="17.45" customHeight="1" x14ac:dyDescent="0.2"/>
  </sheetData>
  <mergeCells count="3">
    <mergeCell ref="A1:B1"/>
    <mergeCell ref="A2:B2"/>
    <mergeCell ref="A3:B3"/>
  </mergeCells>
  <printOptions horizontalCentered="1"/>
  <pageMargins left="0.7" right="0.7" top="0.75" bottom="0.75" header="0.3" footer="0.3"/>
  <pageSetup scale="78" orientation="landscape" r:id="rId1"/>
  <headerFooter>
    <oddFooter>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8"/>
  <sheetViews>
    <sheetView zoomScaleNormal="100" workbookViewId="0">
      <selection activeCell="F34" sqref="F34"/>
    </sheetView>
  </sheetViews>
  <sheetFormatPr defaultColWidth="9.140625" defaultRowHeight="12.75" x14ac:dyDescent="0.2"/>
  <cols>
    <col min="1" max="1" width="3.42578125" style="1" customWidth="1"/>
    <col min="2" max="2" width="35.28515625" style="2" customWidth="1"/>
    <col min="3" max="3" width="32.7109375" style="2" customWidth="1"/>
    <col min="4" max="4" width="38" style="2" customWidth="1"/>
    <col min="5" max="5" width="30.5703125" style="2" customWidth="1"/>
    <col min="6" max="6" width="27.28515625" style="2" customWidth="1"/>
    <col min="7" max="16384" width="9.140625" style="2"/>
  </cols>
  <sheetData>
    <row r="1" spans="1:9" s="22" customFormat="1" ht="20.25" x14ac:dyDescent="0.2">
      <c r="A1" s="152" t="str">
        <f>Setup!A2</f>
        <v>Task Force:  Interconnection Process Reform</v>
      </c>
      <c r="B1" s="152"/>
      <c r="C1" s="152"/>
      <c r="D1" s="152"/>
      <c r="E1" s="152"/>
      <c r="F1" s="152"/>
      <c r="G1" s="152"/>
      <c r="H1" s="23"/>
      <c r="I1" s="23"/>
    </row>
    <row r="2" spans="1:9" s="22" customFormat="1" ht="18" x14ac:dyDescent="0.25">
      <c r="A2" s="154" t="str">
        <f>Setup!A5</f>
        <v xml:space="preserve"> </v>
      </c>
      <c r="B2" s="154"/>
      <c r="C2" s="154"/>
      <c r="D2" s="154"/>
      <c r="E2" s="154"/>
      <c r="F2" s="154"/>
      <c r="G2" s="154"/>
      <c r="H2" s="23"/>
      <c r="I2" s="23"/>
    </row>
    <row r="3" spans="1:9" ht="18" x14ac:dyDescent="0.25">
      <c r="A3" s="157" t="s">
        <v>27</v>
      </c>
      <c r="B3" s="157"/>
      <c r="C3" s="157"/>
      <c r="D3" s="157"/>
      <c r="E3" s="157"/>
      <c r="F3" s="157"/>
      <c r="G3" s="157"/>
      <c r="H3" s="157"/>
      <c r="I3" s="157"/>
    </row>
    <row r="4" spans="1:9" ht="38.25" customHeight="1" x14ac:dyDescent="0.2">
      <c r="A4" s="2"/>
      <c r="B4" s="11" t="s">
        <v>34</v>
      </c>
    </row>
    <row r="5" spans="1:9" ht="41.25" customHeight="1" x14ac:dyDescent="0.2">
      <c r="A5" s="11"/>
      <c r="B5" s="160" t="s">
        <v>19</v>
      </c>
      <c r="C5" s="161"/>
      <c r="D5" s="161"/>
      <c r="E5" s="161"/>
      <c r="F5" s="162"/>
    </row>
    <row r="6" spans="1:9" ht="43.5" customHeight="1" x14ac:dyDescent="0.2">
      <c r="A6" s="11"/>
      <c r="B6" s="18" t="s">
        <v>0</v>
      </c>
      <c r="C6" s="34" t="s">
        <v>1</v>
      </c>
      <c r="D6" s="18" t="s">
        <v>2</v>
      </c>
      <c r="E6" s="34" t="s">
        <v>3</v>
      </c>
      <c r="F6" s="18" t="s">
        <v>4</v>
      </c>
    </row>
    <row r="7" spans="1:9" x14ac:dyDescent="0.2">
      <c r="A7" s="19">
        <v>1</v>
      </c>
      <c r="B7" s="33" t="s">
        <v>8</v>
      </c>
      <c r="C7" s="32" t="s">
        <v>8</v>
      </c>
      <c r="D7" s="33" t="s">
        <v>8</v>
      </c>
      <c r="E7" s="32" t="s">
        <v>8</v>
      </c>
      <c r="F7" s="33" t="s">
        <v>8</v>
      </c>
    </row>
    <row r="8" spans="1:9" x14ac:dyDescent="0.2">
      <c r="A8" s="19">
        <v>2</v>
      </c>
      <c r="B8" s="33" t="s">
        <v>8</v>
      </c>
      <c r="C8" s="32" t="s">
        <v>8</v>
      </c>
      <c r="D8" s="33" t="s">
        <v>8</v>
      </c>
      <c r="E8" s="32" t="s">
        <v>8</v>
      </c>
      <c r="F8" s="33" t="s">
        <v>8</v>
      </c>
    </row>
    <row r="9" spans="1:9" x14ac:dyDescent="0.2">
      <c r="A9" s="19">
        <v>3</v>
      </c>
      <c r="B9" s="33" t="s">
        <v>8</v>
      </c>
      <c r="C9" s="32" t="s">
        <v>8</v>
      </c>
      <c r="D9" s="33" t="s">
        <v>8</v>
      </c>
      <c r="E9" s="32" t="s">
        <v>8</v>
      </c>
      <c r="F9" s="33" t="s">
        <v>8</v>
      </c>
    </row>
    <row r="10" spans="1:9" x14ac:dyDescent="0.2">
      <c r="A10" s="19">
        <v>4</v>
      </c>
      <c r="B10" s="33" t="s">
        <v>8</v>
      </c>
      <c r="C10" s="32" t="s">
        <v>8</v>
      </c>
      <c r="D10" s="33" t="s">
        <v>8</v>
      </c>
      <c r="E10" s="32" t="s">
        <v>8</v>
      </c>
      <c r="F10" s="33" t="s">
        <v>8</v>
      </c>
    </row>
    <row r="11" spans="1:9" x14ac:dyDescent="0.2">
      <c r="A11" s="19">
        <v>5</v>
      </c>
      <c r="B11" s="33" t="s">
        <v>8</v>
      </c>
      <c r="C11" s="32" t="s">
        <v>8</v>
      </c>
      <c r="D11" s="33" t="s">
        <v>8</v>
      </c>
      <c r="E11" s="32" t="s">
        <v>8</v>
      </c>
      <c r="F11" s="33" t="s">
        <v>8</v>
      </c>
    </row>
    <row r="13" spans="1:9" x14ac:dyDescent="0.2">
      <c r="A13" s="2"/>
    </row>
    <row r="14" spans="1:9" x14ac:dyDescent="0.2">
      <c r="A14" s="2"/>
    </row>
    <row r="15" spans="1:9" x14ac:dyDescent="0.2">
      <c r="A15" s="2"/>
    </row>
    <row r="16" spans="1:9" x14ac:dyDescent="0.2">
      <c r="A16" s="2"/>
    </row>
    <row r="17" spans="1:1" x14ac:dyDescent="0.2">
      <c r="A17" s="2"/>
    </row>
    <row r="18" spans="1:1" x14ac:dyDescent="0.2">
      <c r="A18" s="2"/>
    </row>
    <row r="19" spans="1:1" x14ac:dyDescent="0.2">
      <c r="A19" s="2"/>
    </row>
    <row r="20" spans="1:1" x14ac:dyDescent="0.2">
      <c r="A20" s="2"/>
    </row>
    <row r="21" spans="1:1" x14ac:dyDescent="0.2">
      <c r="A21" s="2"/>
    </row>
    <row r="22" spans="1:1" x14ac:dyDescent="0.2">
      <c r="A22" s="2"/>
    </row>
    <row r="23" spans="1:1" x14ac:dyDescent="0.2">
      <c r="A23" s="2"/>
    </row>
    <row r="24" spans="1:1" x14ac:dyDescent="0.2">
      <c r="A24" s="2"/>
    </row>
    <row r="25" spans="1:1" x14ac:dyDescent="0.2">
      <c r="A25" s="2"/>
    </row>
    <row r="26" spans="1:1" x14ac:dyDescent="0.2">
      <c r="A26" s="2"/>
    </row>
    <row r="27" spans="1:1" x14ac:dyDescent="0.2">
      <c r="A27" s="2"/>
    </row>
    <row r="28" spans="1:1" x14ac:dyDescent="0.2">
      <c r="A28" s="2"/>
    </row>
    <row r="29" spans="1:1" x14ac:dyDescent="0.2">
      <c r="A29" s="2"/>
    </row>
    <row r="30" spans="1:1" x14ac:dyDescent="0.2">
      <c r="A30" s="2"/>
    </row>
    <row r="31" spans="1:1" x14ac:dyDescent="0.2">
      <c r="A31" s="2"/>
    </row>
    <row r="32" spans="1:1" x14ac:dyDescent="0.2">
      <c r="A32" s="2"/>
    </row>
    <row r="33" spans="1:1" x14ac:dyDescent="0.2">
      <c r="A33" s="2"/>
    </row>
    <row r="34" spans="1:1" x14ac:dyDescent="0.2">
      <c r="A34" s="2"/>
    </row>
    <row r="35" spans="1:1" x14ac:dyDescent="0.2">
      <c r="A35" s="2"/>
    </row>
    <row r="36" spans="1:1" x14ac:dyDescent="0.2">
      <c r="A36" s="2"/>
    </row>
    <row r="37" spans="1:1" x14ac:dyDescent="0.2">
      <c r="A37" s="2"/>
    </row>
    <row r="38" spans="1:1" x14ac:dyDescent="0.2">
      <c r="A38" s="2"/>
    </row>
    <row r="39" spans="1:1" x14ac:dyDescent="0.2">
      <c r="A39" s="2"/>
    </row>
    <row r="40" spans="1:1" x14ac:dyDescent="0.2">
      <c r="A40" s="2"/>
    </row>
    <row r="41" spans="1:1" x14ac:dyDescent="0.2">
      <c r="A41" s="2"/>
    </row>
    <row r="42" spans="1:1" x14ac:dyDescent="0.2">
      <c r="A42" s="2"/>
    </row>
    <row r="43" spans="1:1" x14ac:dyDescent="0.2">
      <c r="A43" s="2"/>
    </row>
    <row r="44" spans="1:1" x14ac:dyDescent="0.2">
      <c r="A44" s="2"/>
    </row>
    <row r="45" spans="1:1" x14ac:dyDescent="0.2">
      <c r="A45" s="2"/>
    </row>
    <row r="46" spans="1:1" x14ac:dyDescent="0.2">
      <c r="A46" s="2"/>
    </row>
    <row r="47" spans="1:1" x14ac:dyDescent="0.2">
      <c r="A47" s="2"/>
    </row>
    <row r="48" spans="1:1"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11" spans="1:1" x14ac:dyDescent="0.2">
      <c r="A211" s="2"/>
    </row>
    <row r="212" spans="1:1" x14ac:dyDescent="0.2">
      <c r="A212" s="2"/>
    </row>
    <row r="213" spans="1:1" x14ac:dyDescent="0.2">
      <c r="A213" s="2"/>
    </row>
    <row r="214" spans="1:1" x14ac:dyDescent="0.2">
      <c r="A214" s="2"/>
    </row>
    <row r="215" spans="1:1" x14ac:dyDescent="0.2">
      <c r="A215" s="2"/>
    </row>
    <row r="216" spans="1:1" x14ac:dyDescent="0.2">
      <c r="A216" s="2"/>
    </row>
    <row r="217" spans="1:1" x14ac:dyDescent="0.2">
      <c r="A217" s="2"/>
    </row>
    <row r="218" spans="1:1" x14ac:dyDescent="0.2">
      <c r="A218" s="2"/>
    </row>
    <row r="219" spans="1:1" x14ac:dyDescent="0.2">
      <c r="A219" s="2"/>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sheetData>
  <mergeCells count="4">
    <mergeCell ref="B5:F5"/>
    <mergeCell ref="A3:I3"/>
    <mergeCell ref="A1:G1"/>
    <mergeCell ref="A2:G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election activeCell="E15" sqref="E15"/>
    </sheetView>
  </sheetViews>
  <sheetFormatPr defaultRowHeight="12.75" x14ac:dyDescent="0.2"/>
  <cols>
    <col min="1" max="1" width="95.42578125" customWidth="1"/>
  </cols>
  <sheetData>
    <row r="1" spans="1:1" s="22" customFormat="1" ht="20.25" x14ac:dyDescent="0.2">
      <c r="A1" s="24" t="str">
        <f>Setup!A2</f>
        <v>Task Force:  Interconnection Process Reform</v>
      </c>
    </row>
    <row r="2" spans="1:1" s="22" customFormat="1" ht="18" x14ac:dyDescent="0.25">
      <c r="A2" s="25" t="str">
        <f>Setup!A5</f>
        <v xml:space="preserve"> </v>
      </c>
    </row>
    <row r="3" spans="1:1" ht="18" x14ac:dyDescent="0.25">
      <c r="A3" s="28" t="s">
        <v>28</v>
      </c>
    </row>
    <row r="5" spans="1:1" s="1" customFormat="1" x14ac:dyDescent="0.2">
      <c r="A5" s="1" t="s">
        <v>35</v>
      </c>
    </row>
    <row r="7" spans="1:1" x14ac:dyDescent="0.2">
      <c r="A7" s="26" t="s">
        <v>25</v>
      </c>
    </row>
    <row r="8" spans="1:1" ht="30" customHeight="1" x14ac:dyDescent="0.2">
      <c r="A8" s="27"/>
    </row>
    <row r="9" spans="1:1" ht="30" customHeight="1" x14ac:dyDescent="0.2">
      <c r="A9" s="27"/>
    </row>
    <row r="10" spans="1:1" ht="30" customHeight="1" x14ac:dyDescent="0.2">
      <c r="A10" s="27"/>
    </row>
    <row r="11" spans="1:1" ht="30" customHeight="1" x14ac:dyDescent="0.2">
      <c r="A11" s="27"/>
    </row>
    <row r="12" spans="1:1" ht="30" customHeight="1" x14ac:dyDescent="0.2">
      <c r="A12" s="27"/>
    </row>
    <row r="13" spans="1:1" ht="30" customHeight="1" x14ac:dyDescent="0.2">
      <c r="A13" s="27"/>
    </row>
    <row r="14" spans="1:1" ht="30" customHeight="1" x14ac:dyDescent="0.2">
      <c r="A14" s="27"/>
    </row>
    <row r="15" spans="1:1" ht="30" customHeight="1" x14ac:dyDescent="0.2">
      <c r="A15" s="27"/>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Setup</vt:lpstr>
      <vt:lpstr>1. Interest Identification</vt:lpstr>
      <vt:lpstr>1a. Categorized Interests</vt:lpstr>
      <vt:lpstr>2. Options-Packages Matrix</vt:lpstr>
      <vt:lpstr>2a. Design Component Details</vt:lpstr>
      <vt:lpstr>2b. Option Details</vt:lpstr>
      <vt:lpstr>2c. Package Details</vt:lpstr>
      <vt:lpstr>Parking Lot</vt:lpstr>
      <vt:lpstr>'2a. Design Component Details'!Print_Area</vt:lpstr>
      <vt:lpstr>'2b. Option Details'!Print_Area</vt:lpstr>
      <vt:lpstr>'2a. Design Component Details'!Print_Titles</vt:lpstr>
      <vt:lpstr>'2b. Option Details'!Print_Titles</vt:lpstr>
    </vt:vector>
  </TitlesOfParts>
  <Company>PJM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Bryson</dc:creator>
  <cp:lastModifiedBy>Thomas, Jack</cp:lastModifiedBy>
  <cp:lastPrinted>2011-04-07T14:17:43Z</cp:lastPrinted>
  <dcterms:created xsi:type="dcterms:W3CDTF">2011-02-18T21:50:35Z</dcterms:created>
  <dcterms:modified xsi:type="dcterms:W3CDTF">2021-09-20T11:18:33Z</dcterms:modified>
</cp:coreProperties>
</file>